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autoCompressPictures="0"/>
  <bookViews>
    <workbookView xWindow="0" yWindow="-465" windowWidth="20730" windowHeight="11760" tabRatio="500"/>
  </bookViews>
  <sheets>
    <sheet name="Прайс" sheetId="1" r:id="rId1"/>
    <sheet name="Ценообразование" sheetId="2" r:id="rId2"/>
    <sheet name="Лист4" sheetId="3" state="hidden" r:id="rId3"/>
    <sheet name="Лист1" sheetId="4" r:id="rId4"/>
  </sheets>
  <definedNames>
    <definedName name="Z_C6147D49_18AF_4FA1_B76A_24E182E79731_.wvu.PrintArea" localSheetId="0" hidden="1">Прайс!$A$1:$K$277</definedName>
    <definedName name="_xlnm.Print_Area" localSheetId="0">Прайс!$A$1:$K$277</definedName>
  </definedNames>
  <calcPr calcId="114210"/>
  <customWorkbookViews>
    <customWorkbookView name="1111 - Личное представление" guid="{C6147D49-18AF-4FA1-B76A-24E182E79731}" mergeInterval="0" personalView="1" maximized="1" windowWidth="1436" windowHeight="675" tabRatio="500" activeSheetId="2"/>
    <customWorkbookView name="mac — личное представление" guid="{82753D68-8AB6-B540-9208-0A405E8724A3}" mergeInterval="0" personalView="1" yWindow="54" windowWidth="1280" windowHeight="694" tabRatio="500" activeSheetId="1"/>
  </customWorkbookViews>
</workbook>
</file>

<file path=xl/calcChain.xml><?xml version="1.0" encoding="utf-8"?>
<calcChain xmlns="http://schemas.openxmlformats.org/spreadsheetml/2006/main">
  <c r="E33" i="1"/>
  <c r="E32"/>
  <c r="K222"/>
  <c r="K97"/>
  <c r="K98"/>
  <c r="K99"/>
  <c r="K100"/>
  <c r="K101"/>
  <c r="K102"/>
  <c r="K103"/>
  <c r="K104"/>
  <c r="K95"/>
  <c r="E100"/>
  <c r="E103"/>
  <c r="E104"/>
  <c r="E97"/>
  <c r="E98"/>
  <c r="E99"/>
  <c r="E91"/>
  <c r="K82"/>
  <c r="K83"/>
  <c r="K84"/>
  <c r="K85"/>
  <c r="K86"/>
  <c r="K87"/>
  <c r="K88"/>
  <c r="K89"/>
  <c r="K90"/>
  <c r="K91"/>
  <c r="E82"/>
  <c r="E83"/>
  <c r="E84"/>
  <c r="E85"/>
  <c r="E86"/>
  <c r="E87"/>
  <c r="E88"/>
  <c r="E89"/>
  <c r="E90"/>
  <c r="E96"/>
  <c r="E101"/>
  <c r="E102"/>
  <c r="K96"/>
  <c r="K110"/>
  <c r="K111"/>
  <c r="K112"/>
  <c r="K113"/>
  <c r="K114"/>
  <c r="K115"/>
  <c r="K116"/>
  <c r="K117"/>
  <c r="K118"/>
  <c r="K119"/>
  <c r="E110"/>
  <c r="E111"/>
  <c r="E112"/>
  <c r="E113"/>
  <c r="E114"/>
  <c r="E115"/>
  <c r="E116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K124"/>
  <c r="K125"/>
  <c r="K126"/>
  <c r="K138"/>
  <c r="K139"/>
  <c r="K140"/>
  <c r="K141"/>
  <c r="K142"/>
  <c r="K143"/>
  <c r="K144"/>
  <c r="K145"/>
  <c r="K146"/>
  <c r="K147"/>
  <c r="E152"/>
  <c r="E153"/>
  <c r="E154"/>
  <c r="E155"/>
  <c r="E156"/>
  <c r="E157"/>
  <c r="E158"/>
  <c r="E159"/>
  <c r="K152"/>
  <c r="K153"/>
  <c r="K154"/>
  <c r="K155"/>
  <c r="K156"/>
  <c r="K157"/>
  <c r="K158"/>
  <c r="K159"/>
  <c r="K160"/>
  <c r="K161"/>
  <c r="K166"/>
  <c r="K167"/>
  <c r="K168"/>
  <c r="K169"/>
  <c r="K170"/>
  <c r="K171"/>
  <c r="K172"/>
  <c r="K173"/>
  <c r="K174"/>
  <c r="K175"/>
  <c r="E166"/>
  <c r="E167"/>
  <c r="E168"/>
  <c r="E169"/>
  <c r="E170"/>
  <c r="E171"/>
  <c r="E172"/>
  <c r="K180"/>
  <c r="K181"/>
  <c r="K182"/>
  <c r="K183"/>
  <c r="K184"/>
  <c r="K185"/>
  <c r="K186"/>
  <c r="K190"/>
  <c r="K191"/>
  <c r="K192"/>
  <c r="K193"/>
  <c r="K194"/>
  <c r="K195"/>
  <c r="K196"/>
  <c r="K197"/>
  <c r="E190"/>
  <c r="E191"/>
  <c r="E192"/>
  <c r="E193"/>
  <c r="E194"/>
  <c r="E195"/>
  <c r="E196"/>
  <c r="E197"/>
  <c r="E202"/>
  <c r="E203"/>
  <c r="E204"/>
  <c r="E205"/>
  <c r="E206"/>
  <c r="E211"/>
  <c r="K203"/>
  <c r="K204"/>
  <c r="K205"/>
  <c r="K211"/>
  <c r="K212"/>
  <c r="K213"/>
  <c r="K223"/>
  <c r="K235"/>
  <c r="E235"/>
  <c r="E223"/>
  <c r="E224"/>
  <c r="E247"/>
  <c r="K247"/>
  <c r="K248"/>
  <c r="K249"/>
  <c r="K250"/>
  <c r="K251"/>
  <c r="K252"/>
  <c r="K253"/>
  <c r="K254"/>
  <c r="K259"/>
  <c r="K260"/>
  <c r="E259"/>
  <c r="E260"/>
  <c r="E261"/>
  <c r="E270"/>
  <c r="K270"/>
  <c r="K271"/>
  <c r="K272"/>
  <c r="K273"/>
  <c r="K274"/>
  <c r="K275"/>
  <c r="K269"/>
  <c r="E269"/>
  <c r="K258"/>
  <c r="E258"/>
  <c r="K246"/>
  <c r="E246"/>
  <c r="K234"/>
  <c r="E234"/>
  <c r="E222"/>
  <c r="K210"/>
  <c r="K201"/>
  <c r="E210"/>
  <c r="K189"/>
  <c r="E189"/>
  <c r="E201"/>
  <c r="K179"/>
  <c r="E180"/>
  <c r="E181"/>
  <c r="E179"/>
  <c r="K165"/>
  <c r="E165"/>
  <c r="K151"/>
  <c r="E151"/>
  <c r="K137"/>
  <c r="K123"/>
  <c r="E123"/>
  <c r="K109"/>
  <c r="E109"/>
  <c r="E95"/>
  <c r="K81"/>
  <c r="E81"/>
  <c r="E29"/>
  <c r="E30"/>
  <c r="E31"/>
  <c r="E34"/>
  <c r="E35"/>
  <c r="E36"/>
  <c r="E37"/>
  <c r="E38"/>
  <c r="K29"/>
  <c r="K30"/>
  <c r="K44"/>
  <c r="K45"/>
  <c r="E43"/>
  <c r="E44"/>
  <c r="E45"/>
  <c r="E46"/>
  <c r="E47"/>
  <c r="E48"/>
  <c r="E53"/>
  <c r="E54"/>
  <c r="E55"/>
  <c r="E56"/>
  <c r="E57"/>
  <c r="E58"/>
  <c r="E59"/>
  <c r="E67"/>
  <c r="E68"/>
  <c r="E69"/>
  <c r="E70"/>
  <c r="E71"/>
  <c r="E72"/>
  <c r="E73"/>
  <c r="E74"/>
  <c r="E75"/>
  <c r="E76"/>
  <c r="K67"/>
  <c r="K68"/>
  <c r="K69"/>
  <c r="K70"/>
  <c r="K71"/>
  <c r="K72"/>
  <c r="K73"/>
  <c r="K74"/>
  <c r="K75"/>
  <c r="K76"/>
  <c r="K53"/>
  <c r="K54"/>
  <c r="K55"/>
  <c r="K56"/>
  <c r="K57"/>
  <c r="K58"/>
  <c r="K59"/>
  <c r="K60"/>
  <c r="K61"/>
  <c r="K66"/>
  <c r="E66"/>
  <c r="K52"/>
  <c r="E52"/>
  <c r="K42"/>
  <c r="E42"/>
  <c r="K28"/>
  <c r="E28"/>
  <c r="K10"/>
  <c r="K11"/>
  <c r="K12"/>
  <c r="K13"/>
  <c r="K14"/>
  <c r="K15"/>
  <c r="K16"/>
  <c r="K17"/>
  <c r="K18"/>
  <c r="K19"/>
  <c r="K20"/>
  <c r="K21"/>
  <c r="K22"/>
  <c r="K23"/>
  <c r="K24"/>
  <c r="K9"/>
  <c r="E9"/>
  <c r="F9"/>
  <c r="E11"/>
  <c r="F11"/>
  <c r="E12"/>
  <c r="F12"/>
  <c r="E13"/>
  <c r="F13"/>
  <c r="E14"/>
  <c r="F14"/>
  <c r="E15"/>
  <c r="F15"/>
  <c r="E17"/>
  <c r="F17"/>
  <c r="E18"/>
  <c r="F18"/>
  <c r="E19"/>
  <c r="F19"/>
  <c r="E20"/>
  <c r="F20"/>
  <c r="E21"/>
  <c r="F21"/>
  <c r="E22"/>
  <c r="F22"/>
  <c r="E23"/>
  <c r="F23"/>
  <c r="E24"/>
  <c r="F24"/>
  <c r="E10"/>
  <c r="F10"/>
  <c r="E16"/>
  <c r="F16"/>
  <c r="K202"/>
</calcChain>
</file>

<file path=xl/sharedStrings.xml><?xml version="1.0" encoding="utf-8"?>
<sst xmlns="http://schemas.openxmlformats.org/spreadsheetml/2006/main" count="981" uniqueCount="408">
  <si>
    <t>мм</t>
  </si>
  <si>
    <t>мет / дер</t>
  </si>
  <si>
    <t>3,5х16</t>
  </si>
  <si>
    <t>3,5х19</t>
  </si>
  <si>
    <t>3,5х25</t>
  </si>
  <si>
    <t>3,5х32</t>
  </si>
  <si>
    <t>3,5х35</t>
  </si>
  <si>
    <t>3,5х41</t>
  </si>
  <si>
    <t>3,5х45</t>
  </si>
  <si>
    <t>по дереву</t>
  </si>
  <si>
    <t>3,5х51</t>
  </si>
  <si>
    <t>3,5х55</t>
  </si>
  <si>
    <t>3,8х65</t>
  </si>
  <si>
    <t>4,2х70</t>
  </si>
  <si>
    <t>4,2х90</t>
  </si>
  <si>
    <t>загартований</t>
  </si>
  <si>
    <t>4,8х152</t>
  </si>
  <si>
    <t>уп.</t>
  </si>
  <si>
    <t>тел. моб.: +38(095) 47-53-004</t>
  </si>
  <si>
    <t>тел. моб.: +38(097) 326-94-31</t>
  </si>
  <si>
    <t>тел. моб.: +38(067) 761-85-89</t>
  </si>
  <si>
    <t>mariupol@tpk-kaskad.com.ua</t>
  </si>
  <si>
    <t xml:space="preserve">    ул. Итальянская 9.</t>
  </si>
  <si>
    <t xml:space="preserve">    тел. моб.: +38(095) 47-53-004</t>
  </si>
  <si>
    <t xml:space="preserve">    тел. моб.: +38(097) 326-94-31</t>
  </si>
  <si>
    <t xml:space="preserve">    mariupol@tpk-kaskad.сom.ua</t>
  </si>
  <si>
    <t xml:space="preserve">             ул. Орджоникидзе 6.</t>
  </si>
  <si>
    <t>4,2х13</t>
  </si>
  <si>
    <t>4,2х14</t>
  </si>
  <si>
    <t>4,2х16</t>
  </si>
  <si>
    <t>4,2х19</t>
  </si>
  <si>
    <t>4,2х25</t>
  </si>
  <si>
    <t>4,2х32</t>
  </si>
  <si>
    <t>4,2х41</t>
  </si>
  <si>
    <t>4,2х51</t>
  </si>
  <si>
    <t>острый</t>
  </si>
  <si>
    <t>4,2х76</t>
  </si>
  <si>
    <t>4,2х102</t>
  </si>
  <si>
    <t>4,8х127</t>
  </si>
  <si>
    <t>с буром</t>
  </si>
  <si>
    <t>по металлу</t>
  </si>
  <si>
    <t>крестообразный шлиц Philips</t>
  </si>
  <si>
    <t>фосфатированный</t>
  </si>
  <si>
    <t>Шуруп для гипсокартона</t>
  </si>
  <si>
    <t>Саморез по металлу с пресшайбой</t>
  </si>
  <si>
    <t>Саморез с пресшайбой</t>
  </si>
  <si>
    <t>цинк белый</t>
  </si>
  <si>
    <t>бур</t>
  </si>
  <si>
    <t xml:space="preserve"> Фас    /  не фас</t>
  </si>
  <si>
    <t>Дюбель быстрого монтажа</t>
  </si>
  <si>
    <t>грибовидный бортик</t>
  </si>
  <si>
    <t>Дюбель полипропилен</t>
  </si>
  <si>
    <t>материал шурупа: сталь ЦЖ</t>
  </si>
  <si>
    <t>гриб/пот</t>
  </si>
  <si>
    <t>6х40</t>
  </si>
  <si>
    <t>6х60</t>
  </si>
  <si>
    <t>6х80</t>
  </si>
  <si>
    <t>6х100</t>
  </si>
  <si>
    <t>8х45</t>
  </si>
  <si>
    <t>8х60</t>
  </si>
  <si>
    <t>8х80</t>
  </si>
  <si>
    <t>8х100</t>
  </si>
  <si>
    <t>8х120</t>
  </si>
  <si>
    <t>8х140</t>
  </si>
  <si>
    <t>8х160</t>
  </si>
  <si>
    <t>потай</t>
  </si>
  <si>
    <t>мм.</t>
  </si>
  <si>
    <t>шт.</t>
  </si>
  <si>
    <t>цена</t>
  </si>
  <si>
    <t>размер</t>
  </si>
  <si>
    <t>Шуруп для г/к профиля самосверлящий с буром</t>
  </si>
  <si>
    <t>3,5х9,5</t>
  </si>
  <si>
    <t>3,8х11</t>
  </si>
  <si>
    <t>фосфат</t>
  </si>
  <si>
    <t>цынк белый</t>
  </si>
  <si>
    <t>полукруглая голова</t>
  </si>
  <si>
    <t>10х80</t>
  </si>
  <si>
    <t>10х90</t>
  </si>
  <si>
    <t>10х100</t>
  </si>
  <si>
    <t>10х120</t>
  </si>
  <si>
    <t>10х140</t>
  </si>
  <si>
    <t>10х160</t>
  </si>
  <si>
    <t>10х200</t>
  </si>
  <si>
    <t>с пластиковым гвоздем</t>
  </si>
  <si>
    <t>с металлическим гвоздем</t>
  </si>
  <si>
    <t>пластик</t>
  </si>
  <si>
    <t>Винт самосверлящий кровельный с шайбой EPDM</t>
  </si>
  <si>
    <t>4,8х35</t>
  </si>
  <si>
    <t>4,8х19</t>
  </si>
  <si>
    <t>3009, 3011, 5002, 5005, 5010,6005,</t>
  </si>
  <si>
    <t>Анкер рамный  "Рамный"</t>
  </si>
  <si>
    <t>Анкер стальной одноразжимной</t>
  </si>
  <si>
    <t>Саморез универсальный</t>
  </si>
  <si>
    <t>Винт по дереву</t>
  </si>
  <si>
    <t>L- крюк</t>
  </si>
  <si>
    <t>О- крюк</t>
  </si>
  <si>
    <t>С- крюк</t>
  </si>
  <si>
    <t>другие размеры уточняйте у менеджера</t>
  </si>
  <si>
    <t>10х72</t>
  </si>
  <si>
    <t>10х92</t>
  </si>
  <si>
    <t>10х112</t>
  </si>
  <si>
    <t>10х132</t>
  </si>
  <si>
    <t>10х152</t>
  </si>
  <si>
    <t>10х182</t>
  </si>
  <si>
    <t>10х202</t>
  </si>
  <si>
    <t xml:space="preserve">             тел. моб.: +38(099) 303-42-83</t>
  </si>
  <si>
    <t xml:space="preserve">             тел. моб.: +38(097) 700-53-08</t>
  </si>
  <si>
    <t xml:space="preserve">             тел.факс:  (06264) 5-43-16</t>
  </si>
  <si>
    <t>1004, 1014, 1015, 1018, 3003, 3005</t>
  </si>
  <si>
    <t xml:space="preserve"> RAL:  9003, 9006, 9010</t>
  </si>
  <si>
    <t>6012, 6020, 7004, 7040, 8017, 8019.</t>
  </si>
  <si>
    <t>Винт самосверлящий усиленный, винт для сендвич панелей</t>
  </si>
  <si>
    <t>Дюбель для крепления термоизоляционных матриалов</t>
  </si>
  <si>
    <t>5,5x32</t>
  </si>
  <si>
    <t xml:space="preserve">         Краматорск, Украина, 84313</t>
  </si>
  <si>
    <t xml:space="preserve">  Мариуполь, Украина, 87515</t>
  </si>
  <si>
    <t>Бердянск, Украина, 71101</t>
  </si>
  <si>
    <t>потайной бортик</t>
  </si>
  <si>
    <t>Потайная головка</t>
  </si>
  <si>
    <r>
      <rPr>
        <b/>
        <sz val="8"/>
        <color indexed="12"/>
        <rFont val="Arial"/>
        <family val="2"/>
        <charset val="204"/>
      </rPr>
      <t xml:space="preserve"> www.sks-ua.org</t>
    </r>
  </si>
  <si>
    <t>C- крюк</t>
  </si>
  <si>
    <t>М 4</t>
  </si>
  <si>
    <t>М 5</t>
  </si>
  <si>
    <t>М 6</t>
  </si>
  <si>
    <t>М 8</t>
  </si>
  <si>
    <t>М 10</t>
  </si>
  <si>
    <t>М 12</t>
  </si>
  <si>
    <t>М 14</t>
  </si>
  <si>
    <t>М 16</t>
  </si>
  <si>
    <t>М 20</t>
  </si>
  <si>
    <t>М 24</t>
  </si>
  <si>
    <t>М 30</t>
  </si>
  <si>
    <t>-</t>
  </si>
  <si>
    <t>Анкер однораспорный с L, O, С, образным крючком</t>
  </si>
  <si>
    <t>10L/10L-2T</t>
  </si>
  <si>
    <t>KI(m)</t>
  </si>
  <si>
    <t>KP/KPO</t>
  </si>
  <si>
    <t>TF</t>
  </si>
  <si>
    <t>SDS/9R6</t>
  </si>
  <si>
    <t>9T7</t>
  </si>
  <si>
    <t>SRTR-(0.L,S)</t>
  </si>
  <si>
    <t>5N6</t>
  </si>
  <si>
    <t>3SO</t>
  </si>
  <si>
    <t>7P</t>
  </si>
  <si>
    <t>7N/7D</t>
  </si>
  <si>
    <t>7G</t>
  </si>
  <si>
    <t>5M1</t>
  </si>
  <si>
    <t>5I5</t>
  </si>
  <si>
    <t>SRTR</t>
  </si>
  <si>
    <t>FT</t>
  </si>
  <si>
    <t>SMT-P(G)</t>
  </si>
  <si>
    <t>FB/FD</t>
  </si>
  <si>
    <t>Болт шестегранная голова кл.пр 5.8</t>
  </si>
  <si>
    <t>Шайба пружинная (гровер)</t>
  </si>
  <si>
    <t xml:space="preserve">Шайба плоская </t>
  </si>
  <si>
    <t>Шайба под заклепку / шайба по дереву</t>
  </si>
  <si>
    <t>5Z</t>
  </si>
  <si>
    <t>Заклепка вытяжная Мg 3.5</t>
  </si>
  <si>
    <t>Дюбель распорный</t>
  </si>
  <si>
    <t>полипропилен</t>
  </si>
  <si>
    <t>нейлон</t>
  </si>
  <si>
    <t>Винт метрический с потайной головкой</t>
  </si>
  <si>
    <t>Резьбовой стержень (шпилька)</t>
  </si>
  <si>
    <t>Гайка</t>
  </si>
  <si>
    <t>5V2</t>
  </si>
  <si>
    <t>Болт мебельный полукруглая голова</t>
  </si>
  <si>
    <t>Болт с внутренним шестигранником</t>
  </si>
  <si>
    <t>Дюбельдля монтажа в газо пено бетоне</t>
  </si>
  <si>
    <t>Дюбель анкер-клин</t>
  </si>
  <si>
    <t>TDN</t>
  </si>
  <si>
    <t>TGS</t>
  </si>
  <si>
    <t>Винт метрический потойная голова</t>
  </si>
  <si>
    <t>Шайба с резиновой прокладкой (EPDM)</t>
  </si>
  <si>
    <t>Сталь ЦБ EPDM</t>
  </si>
  <si>
    <t>"- 40 C до +120С"</t>
  </si>
  <si>
    <t>Материал заклепки алюминевый</t>
  </si>
  <si>
    <t xml:space="preserve"> сплав</t>
  </si>
  <si>
    <t xml:space="preserve">Материал стержня сталь </t>
  </si>
  <si>
    <t>оцинкованая</t>
  </si>
  <si>
    <t>Толщина сверления до 12 мм</t>
  </si>
  <si>
    <t>Комбинированный винт шуруп</t>
  </si>
  <si>
    <t>Материал оцинкованная сталь</t>
  </si>
  <si>
    <t>Мтериал оцинкованная сталь</t>
  </si>
  <si>
    <t>Метрическая резьба</t>
  </si>
  <si>
    <t>Материвл сталь каленая</t>
  </si>
  <si>
    <t>Бита  D6  №10</t>
  </si>
  <si>
    <t>Бита  D8  №13</t>
  </si>
  <si>
    <t xml:space="preserve">  Бита  D10  №17</t>
  </si>
  <si>
    <t xml:space="preserve">  Бита  D12  №19</t>
  </si>
  <si>
    <t>Матреиал сталь каленая</t>
  </si>
  <si>
    <t>ЦЖ/ЦБ</t>
  </si>
  <si>
    <t>кл. пр 4.8</t>
  </si>
  <si>
    <t>Материал Ст 3 ЦБ</t>
  </si>
  <si>
    <t>Материал сталь каленая 8</t>
  </si>
  <si>
    <t>ЦБ</t>
  </si>
  <si>
    <t>СТ 5.8  ЦБ</t>
  </si>
  <si>
    <t>Шлиц FHILIPS (PH)</t>
  </si>
  <si>
    <t>кл. пр. 5.8</t>
  </si>
  <si>
    <t>кл. пр. 10.9</t>
  </si>
  <si>
    <t>кл. пр. 4.8</t>
  </si>
  <si>
    <t>ГОСТ 7805-70</t>
  </si>
  <si>
    <t>DiN 933</t>
  </si>
  <si>
    <r>
      <rPr>
        <sz val="6"/>
        <color indexed="8"/>
        <rFont val="Arial"/>
        <family val="2"/>
        <charset val="204"/>
      </rPr>
      <t>кл. пр. 5.8</t>
    </r>
    <r>
      <rPr>
        <b/>
        <sz val="6"/>
        <color indexed="8"/>
        <rFont val="Arial"/>
        <family val="2"/>
        <charset val="204"/>
      </rPr>
      <t xml:space="preserve">
</t>
    </r>
    <r>
      <rPr>
        <sz val="6"/>
        <color indexed="8"/>
        <rFont val="Arial"/>
        <family val="2"/>
        <charset val="204"/>
      </rPr>
      <t>ЦБ</t>
    </r>
  </si>
  <si>
    <t>Сталь А45 гальван.оцин.</t>
  </si>
  <si>
    <t>ЦЖ</t>
  </si>
  <si>
    <t>Материал сталь ЦЖ/ЦБ</t>
  </si>
  <si>
    <t>Шлиц POZIDRIV (PZ)</t>
  </si>
  <si>
    <t>Винт ЦЖ</t>
  </si>
  <si>
    <t>Гильза ЦБ</t>
  </si>
  <si>
    <t>Мтериал сталь аналог СТ65Г</t>
  </si>
  <si>
    <t>Дюбель паспорный латунный</t>
  </si>
  <si>
    <t>Материал латунь</t>
  </si>
  <si>
    <t>Кол-во распорных сегментов 4 шт.</t>
  </si>
  <si>
    <t>TM</t>
  </si>
  <si>
    <t>Прямой подвес</t>
  </si>
  <si>
    <t>h-0,7</t>
  </si>
  <si>
    <t>h-0,8</t>
  </si>
  <si>
    <t>h-1.0</t>
  </si>
  <si>
    <t>М6/8х60</t>
  </si>
  <si>
    <t>М6/8х80</t>
  </si>
  <si>
    <t>М6/8х100</t>
  </si>
  <si>
    <t>М8/10х50</t>
  </si>
  <si>
    <t>М8/10х60</t>
  </si>
  <si>
    <t>М8/10х80</t>
  </si>
  <si>
    <t>М8/10х100</t>
  </si>
  <si>
    <t>М10/12х60</t>
  </si>
  <si>
    <t>М10/12х85</t>
  </si>
  <si>
    <t>М10/12х120</t>
  </si>
  <si>
    <t>"0101"</t>
  </si>
  <si>
    <t>4,8х14</t>
  </si>
  <si>
    <t>5,5х16</t>
  </si>
  <si>
    <t>6,3х19</t>
  </si>
  <si>
    <t>6х35(40)</t>
  </si>
  <si>
    <t>6х65</t>
  </si>
  <si>
    <t>10х60</t>
  </si>
  <si>
    <t>М6/8х25</t>
  </si>
  <si>
    <t>М8/10х31</t>
  </si>
  <si>
    <t>М10/12х35</t>
  </si>
  <si>
    <t>М12/15х38</t>
  </si>
  <si>
    <t>5,5x38</t>
  </si>
  <si>
    <t>5,5x50</t>
  </si>
  <si>
    <t>5,5x70</t>
  </si>
  <si>
    <t>5,5/6,3/70</t>
  </si>
  <si>
    <t>5,5/6,3/90</t>
  </si>
  <si>
    <t>5,5/6,3/110</t>
  </si>
  <si>
    <t>5,5/6,3/125</t>
  </si>
  <si>
    <t>5,5/6,3/150</t>
  </si>
  <si>
    <t>5,5/6,3/175</t>
  </si>
  <si>
    <t>5,5/6,3/200</t>
  </si>
  <si>
    <t>5,5х25</t>
  </si>
  <si>
    <t>6х70</t>
  </si>
  <si>
    <t>8х50</t>
  </si>
  <si>
    <t>TNF</t>
  </si>
  <si>
    <t>TT22</t>
  </si>
  <si>
    <t>Пластиковый дюбель "молли"</t>
  </si>
  <si>
    <t>Фасадные дюбеля " Мungo"</t>
  </si>
  <si>
    <t>MBR</t>
  </si>
  <si>
    <t xml:space="preserve">Дюбель "Дрива" </t>
  </si>
  <si>
    <t>Химические Анкера</t>
  </si>
  <si>
    <t>MIT</t>
  </si>
  <si>
    <t>SR</t>
  </si>
  <si>
    <t>Гайка клепательная</t>
  </si>
  <si>
    <t>Стальной хомутс виброгасителем</t>
  </si>
  <si>
    <t>6S</t>
  </si>
  <si>
    <t>Гайка удленитель</t>
  </si>
  <si>
    <t>Круги отрезные</t>
  </si>
  <si>
    <t xml:space="preserve">Хомут для электропроводки </t>
  </si>
  <si>
    <t>СТ</t>
  </si>
  <si>
    <t>"037"</t>
  </si>
  <si>
    <t>Материал сталь оцинкованная</t>
  </si>
  <si>
    <t>Материал нейлон/металл</t>
  </si>
  <si>
    <t xml:space="preserve">Материал сталь оцинкованная </t>
  </si>
  <si>
    <t>Материал виброгасителя EPDM</t>
  </si>
  <si>
    <t>Винт сталь оцинкованная</t>
  </si>
  <si>
    <t>Дюбель высокотехнологичный</t>
  </si>
  <si>
    <t>нейлон пр-во Швейцария</t>
  </si>
  <si>
    <t>Сталь оцинкованная кл. Пр. 5.8</t>
  </si>
  <si>
    <t>"Технология инъецирования"</t>
  </si>
  <si>
    <t>Полиестр</t>
  </si>
  <si>
    <t>Материал нейлон</t>
  </si>
  <si>
    <t>Длина стержня 1или 2 метра</t>
  </si>
  <si>
    <t>4/0,8/9</t>
  </si>
  <si>
    <t>6/0,8/9</t>
  </si>
  <si>
    <t>5/01.0/10</t>
  </si>
  <si>
    <t>8/1,6/16</t>
  </si>
  <si>
    <t>10/2,0/20</t>
  </si>
  <si>
    <t>12/02,5/24</t>
  </si>
  <si>
    <t>14/2,25/28</t>
  </si>
  <si>
    <t>16/03,0/30</t>
  </si>
  <si>
    <t>20/3,0/37</t>
  </si>
  <si>
    <t>24/4,0/44</t>
  </si>
  <si>
    <t>30/4,0/56</t>
  </si>
  <si>
    <t>6/1,6/18</t>
  </si>
  <si>
    <t>8/2,0/24</t>
  </si>
  <si>
    <t>10/2,5/30</t>
  </si>
  <si>
    <t>12/3,0/37</t>
  </si>
  <si>
    <t>6/2.0/22</t>
  </si>
  <si>
    <t>8/3,0/28</t>
  </si>
  <si>
    <t>10/3,0/34</t>
  </si>
  <si>
    <t>12/13,5/45</t>
  </si>
  <si>
    <t>усиленный</t>
  </si>
  <si>
    <t>для сендвич</t>
  </si>
  <si>
    <t>3х20</t>
  </si>
  <si>
    <t>4х16</t>
  </si>
  <si>
    <t>4х35</t>
  </si>
  <si>
    <t>4х60</t>
  </si>
  <si>
    <t>5х70</t>
  </si>
  <si>
    <t>5х90</t>
  </si>
  <si>
    <t>5х120</t>
  </si>
  <si>
    <t>3х50</t>
  </si>
  <si>
    <t>ЦБ/ЦЖ</t>
  </si>
  <si>
    <t>9T6</t>
  </si>
  <si>
    <t>Саморез самосверлящий с шестигранной головкой</t>
  </si>
  <si>
    <t>Материал таль цинк белый</t>
  </si>
  <si>
    <t>Максимальная глубина сверления:</t>
  </si>
  <si>
    <t xml:space="preserve"> 5,5 до 5 мм</t>
  </si>
  <si>
    <t>6,3 до 6,5 мм</t>
  </si>
  <si>
    <t>4,8 до 3 мм</t>
  </si>
  <si>
    <t>4,8х32</t>
  </si>
  <si>
    <t>4,8х50</t>
  </si>
  <si>
    <t>4,8х75</t>
  </si>
  <si>
    <t>5,5х38</t>
  </si>
  <si>
    <t>5,5х50</t>
  </si>
  <si>
    <t>5,5х90</t>
  </si>
  <si>
    <t>6,3х100</t>
  </si>
  <si>
    <t>6,3х70</t>
  </si>
  <si>
    <t>6х35</t>
  </si>
  <si>
    <t>8х40</t>
  </si>
  <si>
    <t>12х60</t>
  </si>
  <si>
    <t>12х80</t>
  </si>
  <si>
    <t>14х80</t>
  </si>
  <si>
    <t>16х100</t>
  </si>
  <si>
    <t>5х20</t>
  </si>
  <si>
    <t>5х40</t>
  </si>
  <si>
    <t>5х60</t>
  </si>
  <si>
    <t>6х20</t>
  </si>
  <si>
    <t>8х30</t>
  </si>
  <si>
    <t>10х50</t>
  </si>
  <si>
    <t>12х40</t>
  </si>
  <si>
    <t>14х50</t>
  </si>
  <si>
    <t>16х50</t>
  </si>
  <si>
    <t>16х80</t>
  </si>
  <si>
    <t>12х140</t>
  </si>
  <si>
    <t>6х12</t>
  </si>
  <si>
    <t>8х16</t>
  </si>
  <si>
    <t>8х70</t>
  </si>
  <si>
    <t>10х30</t>
  </si>
  <si>
    <t>6х32</t>
  </si>
  <si>
    <t>8х38</t>
  </si>
  <si>
    <t>8х55</t>
  </si>
  <si>
    <t>6/8х40</t>
  </si>
  <si>
    <t>8/10х50</t>
  </si>
  <si>
    <t>8/10х80</t>
  </si>
  <si>
    <t>10/12х100</t>
  </si>
  <si>
    <t>4х32</t>
  </si>
  <si>
    <t>4х52</t>
  </si>
  <si>
    <t>5х52</t>
  </si>
  <si>
    <t>6х37</t>
  </si>
  <si>
    <t>4х38</t>
  </si>
  <si>
    <t>3х6</t>
  </si>
  <si>
    <t>3х10</t>
  </si>
  <si>
    <t>3х18</t>
  </si>
  <si>
    <t>4х10</t>
  </si>
  <si>
    <t>4х12</t>
  </si>
  <si>
    <t>5х10</t>
  </si>
  <si>
    <t>5х14</t>
  </si>
  <si>
    <t>5х16</t>
  </si>
  <si>
    <t>6х10</t>
  </si>
  <si>
    <t>6х14</t>
  </si>
  <si>
    <t>4х20</t>
  </si>
  <si>
    <t>4х40</t>
  </si>
  <si>
    <t>6х16</t>
  </si>
  <si>
    <t>6х30</t>
  </si>
  <si>
    <t>4х50</t>
  </si>
  <si>
    <t xml:space="preserve">6х22 </t>
  </si>
  <si>
    <t>4х8</t>
  </si>
  <si>
    <t>5х50</t>
  </si>
  <si>
    <t>без шурупа</t>
  </si>
  <si>
    <t>с шурупом</t>
  </si>
  <si>
    <t>без бура</t>
  </si>
  <si>
    <t>32х40</t>
  </si>
  <si>
    <t>42х77</t>
  </si>
  <si>
    <t>6х18</t>
  </si>
  <si>
    <t>8х24</t>
  </si>
  <si>
    <t>12х36</t>
  </si>
  <si>
    <t>98х2,5</t>
  </si>
  <si>
    <t>150х2,6</t>
  </si>
  <si>
    <t>150х3,6</t>
  </si>
  <si>
    <t>300х3,6</t>
  </si>
  <si>
    <t>200х4,8</t>
  </si>
  <si>
    <t>300х4,8</t>
  </si>
  <si>
    <t>360х4,8</t>
  </si>
  <si>
    <t>585 ml</t>
  </si>
  <si>
    <t>400 ml</t>
  </si>
  <si>
    <t>Сталь каленая ЦЖ</t>
  </si>
  <si>
    <t>10x100</t>
  </si>
  <si>
    <t>10x120</t>
  </si>
  <si>
    <t>латунь</t>
  </si>
  <si>
    <t>балон</t>
  </si>
  <si>
    <t>ЦБ+EPDM</t>
  </si>
  <si>
    <t>полипроп.</t>
  </si>
  <si>
    <t>Аl / Cталь</t>
  </si>
  <si>
    <t>10х180</t>
  </si>
  <si>
    <t>3х35</t>
  </si>
  <si>
    <t>6,3х32</t>
  </si>
  <si>
    <t>10/12х150</t>
  </si>
  <si>
    <t>MHD-(C,O,L)</t>
  </si>
  <si>
    <t>Дюбель "Mолли" стальной  с C, L, О-образным крючком</t>
  </si>
</sst>
</file>

<file path=xl/styles.xml><?xml version="1.0" encoding="utf-8"?>
<styleSheet xmlns="http://schemas.openxmlformats.org/spreadsheetml/2006/main">
  <fonts count="16">
    <font>
      <sz val="12"/>
      <color theme="1"/>
      <name val="Calibri"/>
      <family val="2"/>
      <scheme val="minor"/>
    </font>
    <font>
      <sz val="8"/>
      <name val="Calibri"/>
      <family val="2"/>
    </font>
    <font>
      <sz val="6"/>
      <color indexed="8"/>
      <name val="Arial"/>
      <family val="2"/>
      <charset val="204"/>
    </font>
    <font>
      <b/>
      <sz val="6"/>
      <color indexed="8"/>
      <name val="Arial"/>
      <family val="2"/>
      <charset val="204"/>
    </font>
    <font>
      <b/>
      <sz val="8"/>
      <color indexed="12"/>
      <name val="Arial"/>
      <family val="2"/>
      <charset val="204"/>
    </font>
    <font>
      <b/>
      <sz val="8"/>
      <color indexed="8"/>
      <name val="Arial"/>
      <family val="2"/>
      <charset val="204"/>
    </font>
    <font>
      <sz val="6"/>
      <color indexed="8"/>
      <name val="Arial"/>
      <family val="2"/>
      <charset val="204"/>
    </font>
    <font>
      <b/>
      <sz val="6"/>
      <color indexed="8"/>
      <name val="Arial"/>
      <family val="2"/>
      <charset val="204"/>
    </font>
    <font>
      <b/>
      <sz val="12"/>
      <color indexed="8"/>
      <name val="Calibri"/>
      <family val="2"/>
    </font>
    <font>
      <b/>
      <sz val="6"/>
      <color indexed="8"/>
      <name val="Calibri"/>
      <family val="2"/>
      <charset val="204"/>
    </font>
    <font>
      <b/>
      <sz val="6"/>
      <color indexed="8"/>
      <name val="Arial"/>
      <family val="2"/>
      <charset val="204"/>
    </font>
    <font>
      <sz val="6"/>
      <color indexed="39"/>
      <name val="Arial"/>
      <family val="2"/>
      <charset val="204"/>
    </font>
    <font>
      <b/>
      <i/>
      <sz val="6"/>
      <color indexed="8"/>
      <name val="Arial"/>
      <family val="2"/>
      <charset val="204"/>
    </font>
    <font>
      <i/>
      <sz val="6"/>
      <color indexed="8"/>
      <name val="Arial"/>
      <family val="2"/>
      <charset val="204"/>
    </font>
    <font>
      <sz val="6"/>
      <color indexed="8"/>
      <name val="Arial"/>
      <family val="2"/>
      <charset val="204"/>
    </font>
    <font>
      <u/>
      <sz val="12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95">
    <xf numFmtId="0" fontId="0" fillId="0" borderId="0" xfId="0"/>
    <xf numFmtId="0" fontId="0" fillId="0" borderId="0" xfId="0" applyBorder="1"/>
    <xf numFmtId="0" fontId="5" fillId="0" borderId="1" xfId="0" applyFont="1" applyBorder="1"/>
    <xf numFmtId="0" fontId="5" fillId="0" borderId="0" xfId="0" applyFont="1" applyBorder="1"/>
    <xf numFmtId="0" fontId="0" fillId="0" borderId="2" xfId="0" applyBorder="1"/>
    <xf numFmtId="0" fontId="6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0" xfId="0" applyFont="1"/>
    <xf numFmtId="0" fontId="6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/>
    </xf>
    <xf numFmtId="0" fontId="6" fillId="0" borderId="8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9" fillId="0" borderId="0" xfId="0" applyFont="1" applyBorder="1"/>
    <xf numFmtId="0" fontId="9" fillId="0" borderId="10" xfId="0" applyFont="1" applyBorder="1"/>
    <xf numFmtId="0" fontId="9" fillId="0" borderId="11" xfId="0" applyFont="1" applyBorder="1"/>
    <xf numFmtId="0" fontId="9" fillId="0" borderId="1" xfId="0" applyFont="1" applyBorder="1" applyAlignment="1">
      <alignment horizontal="left"/>
    </xf>
    <xf numFmtId="0" fontId="9" fillId="0" borderId="1" xfId="0" applyFont="1" applyBorder="1"/>
    <xf numFmtId="0" fontId="9" fillId="0" borderId="3" xfId="0" applyFont="1" applyBorder="1"/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0" fillId="0" borderId="0" xfId="0" applyFont="1" applyBorder="1"/>
    <xf numFmtId="0" fontId="11" fillId="0" borderId="12" xfId="1" applyFont="1" applyBorder="1" applyAlignment="1">
      <alignment horizontal="center" vertical="center"/>
    </xf>
    <xf numFmtId="0" fontId="10" fillId="0" borderId="10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10" fillId="0" borderId="10" xfId="0" applyFont="1" applyBorder="1"/>
    <xf numFmtId="0" fontId="0" fillId="0" borderId="4" xfId="0" applyBorder="1"/>
    <xf numFmtId="0" fontId="12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14" fillId="0" borderId="13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left"/>
    </xf>
    <xf numFmtId="2" fontId="14" fillId="0" borderId="2" xfId="0" applyNumberFormat="1" applyFont="1" applyBorder="1" applyAlignment="1">
      <alignment horizontal="center" vertical="center" wrapText="1"/>
    </xf>
    <xf numFmtId="2" fontId="0" fillId="0" borderId="0" xfId="0" applyNumberFormat="1"/>
    <xf numFmtId="2" fontId="7" fillId="0" borderId="2" xfId="0" applyNumberFormat="1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3" borderId="0" xfId="0" applyFill="1"/>
    <xf numFmtId="2" fontId="9" fillId="0" borderId="16" xfId="0" applyNumberFormat="1" applyFont="1" applyBorder="1"/>
    <xf numFmtId="2" fontId="9" fillId="0" borderId="17" xfId="0" applyNumberFormat="1" applyFont="1" applyBorder="1"/>
    <xf numFmtId="2" fontId="9" fillId="0" borderId="18" xfId="0" applyNumberFormat="1" applyFont="1" applyBorder="1"/>
    <xf numFmtId="2" fontId="8" fillId="0" borderId="0" xfId="0" applyNumberFormat="1" applyFont="1" applyBorder="1"/>
    <xf numFmtId="2" fontId="7" fillId="2" borderId="2" xfId="0" applyNumberFormat="1" applyFont="1" applyFill="1" applyBorder="1" applyAlignment="1">
      <alignment horizontal="center" vertical="center" wrapText="1"/>
    </xf>
    <xf numFmtId="2" fontId="8" fillId="0" borderId="2" xfId="0" applyNumberFormat="1" applyFont="1" applyBorder="1"/>
    <xf numFmtId="2" fontId="8" fillId="0" borderId="0" xfId="0" applyNumberFormat="1" applyFont="1"/>
    <xf numFmtId="2" fontId="9" fillId="0" borderId="1" xfId="0" applyNumberFormat="1" applyFont="1" applyBorder="1" applyAlignment="1">
      <alignment horizontal="left"/>
    </xf>
    <xf numFmtId="2" fontId="9" fillId="0" borderId="0" xfId="0" applyNumberFormat="1" applyFont="1" applyBorder="1" applyAlignment="1">
      <alignment horizontal="left"/>
    </xf>
    <xf numFmtId="2" fontId="9" fillId="0" borderId="10" xfId="0" applyNumberFormat="1" applyFont="1" applyBorder="1" applyAlignment="1">
      <alignment horizontal="left"/>
    </xf>
    <xf numFmtId="0" fontId="6" fillId="0" borderId="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0" fillId="0" borderId="7" xfId="0" applyBorder="1"/>
    <xf numFmtId="2" fontId="7" fillId="0" borderId="19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left"/>
    </xf>
    <xf numFmtId="2" fontId="10" fillId="0" borderId="0" xfId="0" applyNumberFormat="1" applyFont="1" applyBorder="1" applyAlignment="1">
      <alignment horizontal="left"/>
    </xf>
    <xf numFmtId="2" fontId="10" fillId="0" borderId="10" xfId="0" applyNumberFormat="1" applyFont="1" applyBorder="1" applyAlignment="1">
      <alignment horizontal="left"/>
    </xf>
    <xf numFmtId="2" fontId="8" fillId="0" borderId="0" xfId="0" applyNumberFormat="1" applyFont="1" applyAlignment="1">
      <alignment horizontal="left"/>
    </xf>
    <xf numFmtId="2" fontId="8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7" fillId="0" borderId="2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2" fontId="14" fillId="0" borderId="13" xfId="0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2" fontId="7" fillId="2" borderId="5" xfId="0" applyNumberFormat="1" applyFont="1" applyFill="1" applyBorder="1" applyAlignment="1">
      <alignment horizontal="center" vertical="center" wrapText="1"/>
    </xf>
    <xf numFmtId="2" fontId="7" fillId="2" borderId="23" xfId="0" applyNumberFormat="1" applyFont="1" applyFill="1" applyBorder="1" applyAlignment="1">
      <alignment horizontal="center" vertical="center" wrapText="1"/>
    </xf>
    <xf numFmtId="0" fontId="12" fillId="2" borderId="22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2" fontId="7" fillId="0" borderId="5" xfId="0" applyNumberFormat="1" applyFont="1" applyBorder="1" applyAlignment="1">
      <alignment horizontal="center" vertical="center" wrapText="1"/>
    </xf>
    <xf numFmtId="2" fontId="7" fillId="0" borderId="23" xfId="0" applyNumberFormat="1" applyFont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2" fontId="7" fillId="2" borderId="21" xfId="0" applyNumberFormat="1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2" fontId="7" fillId="0" borderId="21" xfId="0" applyNumberFormat="1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9" Type="http://schemas.openxmlformats.org/officeDocument/2006/relationships/image" Target="../media/image39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34" Type="http://schemas.openxmlformats.org/officeDocument/2006/relationships/image" Target="../media/image34.png"/><Relationship Id="rId42" Type="http://schemas.openxmlformats.org/officeDocument/2006/relationships/image" Target="../media/image42.png"/><Relationship Id="rId47" Type="http://schemas.openxmlformats.org/officeDocument/2006/relationships/image" Target="../media/image47.png"/><Relationship Id="rId50" Type="http://schemas.openxmlformats.org/officeDocument/2006/relationships/image" Target="../media/image50.jpe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33" Type="http://schemas.openxmlformats.org/officeDocument/2006/relationships/image" Target="../media/image33.png"/><Relationship Id="rId38" Type="http://schemas.openxmlformats.org/officeDocument/2006/relationships/image" Target="../media/image38.png"/><Relationship Id="rId46" Type="http://schemas.openxmlformats.org/officeDocument/2006/relationships/image" Target="../media/image46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29" Type="http://schemas.openxmlformats.org/officeDocument/2006/relationships/image" Target="../media/image29.wmf"/><Relationship Id="rId41" Type="http://schemas.openxmlformats.org/officeDocument/2006/relationships/image" Target="../media/image41.jpe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32" Type="http://schemas.openxmlformats.org/officeDocument/2006/relationships/image" Target="../media/image32.png"/><Relationship Id="rId37" Type="http://schemas.openxmlformats.org/officeDocument/2006/relationships/image" Target="../media/image37.png"/><Relationship Id="rId40" Type="http://schemas.openxmlformats.org/officeDocument/2006/relationships/image" Target="../media/image40.png"/><Relationship Id="rId45" Type="http://schemas.openxmlformats.org/officeDocument/2006/relationships/image" Target="../media/image45.png"/><Relationship Id="rId53" Type="http://schemas.openxmlformats.org/officeDocument/2006/relationships/image" Target="../media/image53.wmf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jpeg"/><Relationship Id="rId28" Type="http://schemas.openxmlformats.org/officeDocument/2006/relationships/image" Target="../media/image28.png"/><Relationship Id="rId36" Type="http://schemas.openxmlformats.org/officeDocument/2006/relationships/image" Target="../media/image36.png"/><Relationship Id="rId49" Type="http://schemas.openxmlformats.org/officeDocument/2006/relationships/image" Target="../media/image49.jpe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31" Type="http://schemas.openxmlformats.org/officeDocument/2006/relationships/image" Target="../media/image31.png"/><Relationship Id="rId44" Type="http://schemas.openxmlformats.org/officeDocument/2006/relationships/image" Target="../media/image44.png"/><Relationship Id="rId52" Type="http://schemas.openxmlformats.org/officeDocument/2006/relationships/image" Target="../media/image52.wmf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30" Type="http://schemas.openxmlformats.org/officeDocument/2006/relationships/image" Target="../media/image30.png"/><Relationship Id="rId35" Type="http://schemas.openxmlformats.org/officeDocument/2006/relationships/image" Target="../media/image35.png"/><Relationship Id="rId43" Type="http://schemas.openxmlformats.org/officeDocument/2006/relationships/image" Target="../media/image43.jpeg"/><Relationship Id="rId48" Type="http://schemas.openxmlformats.org/officeDocument/2006/relationships/image" Target="../media/image48.jpeg"/><Relationship Id="rId8" Type="http://schemas.openxmlformats.org/officeDocument/2006/relationships/image" Target="../media/image8.png"/><Relationship Id="rId51" Type="http://schemas.openxmlformats.org/officeDocument/2006/relationships/image" Target="../media/image5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85725</xdr:rowOff>
    </xdr:from>
    <xdr:to>
      <xdr:col>0</xdr:col>
      <xdr:colOff>1285875</xdr:colOff>
      <xdr:row>3</xdr:row>
      <xdr:rowOff>123825</xdr:rowOff>
    </xdr:to>
    <xdr:pic>
      <xdr:nvPicPr>
        <xdr:cNvPr id="2049" name="201.gif" descr="movie::file://localhost/Users/mac/Desktop/201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" y="85725"/>
          <a:ext cx="12001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352425</xdr:colOff>
      <xdr:row>9</xdr:row>
      <xdr:rowOff>28575</xdr:rowOff>
    </xdr:from>
    <xdr:to>
      <xdr:col>0</xdr:col>
      <xdr:colOff>1247775</xdr:colOff>
      <xdr:row>11</xdr:row>
      <xdr:rowOff>0</xdr:rowOff>
    </xdr:to>
    <xdr:pic>
      <xdr:nvPicPr>
        <xdr:cNvPr id="2050" name="Picture 1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52425" y="1171575"/>
          <a:ext cx="8953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381000</xdr:colOff>
      <xdr:row>12</xdr:row>
      <xdr:rowOff>38100</xdr:rowOff>
    </xdr:from>
    <xdr:to>
      <xdr:col>0</xdr:col>
      <xdr:colOff>1228725</xdr:colOff>
      <xdr:row>14</xdr:row>
      <xdr:rowOff>28575</xdr:rowOff>
    </xdr:to>
    <xdr:pic>
      <xdr:nvPicPr>
        <xdr:cNvPr id="2051" name="Picture 2" descr="0clip_image004.png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81000" y="1466850"/>
          <a:ext cx="8477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409575</xdr:colOff>
      <xdr:row>9</xdr:row>
      <xdr:rowOff>28575</xdr:rowOff>
    </xdr:from>
    <xdr:to>
      <xdr:col>6</xdr:col>
      <xdr:colOff>1209675</xdr:colOff>
      <xdr:row>11</xdr:row>
      <xdr:rowOff>66675</xdr:rowOff>
    </xdr:to>
    <xdr:pic>
      <xdr:nvPicPr>
        <xdr:cNvPr id="2052" name="Изображение 8" descr="STS  Ph Wafer со шлицом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133850" y="1171575"/>
          <a:ext cx="8001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409575</xdr:colOff>
      <xdr:row>13</xdr:row>
      <xdr:rowOff>38100</xdr:rowOff>
    </xdr:from>
    <xdr:to>
      <xdr:col>6</xdr:col>
      <xdr:colOff>885825</xdr:colOff>
      <xdr:row>15</xdr:row>
      <xdr:rowOff>85725</xdr:rowOff>
    </xdr:to>
    <xdr:pic>
      <xdr:nvPicPr>
        <xdr:cNvPr id="2053" name="Изображение 9" descr="~AUT0018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4133850" y="1562100"/>
          <a:ext cx="476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257175</xdr:colOff>
      <xdr:row>28</xdr:row>
      <xdr:rowOff>9525</xdr:rowOff>
    </xdr:from>
    <xdr:to>
      <xdr:col>0</xdr:col>
      <xdr:colOff>1228725</xdr:colOff>
      <xdr:row>29</xdr:row>
      <xdr:rowOff>85725</xdr:rowOff>
    </xdr:to>
    <xdr:pic>
      <xdr:nvPicPr>
        <xdr:cNvPr id="2054" name="Изображение 14" descr="Дюбель с ударником потай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57175" y="3057525"/>
          <a:ext cx="9715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257175</xdr:colOff>
      <xdr:row>31</xdr:row>
      <xdr:rowOff>9525</xdr:rowOff>
    </xdr:from>
    <xdr:to>
      <xdr:col>0</xdr:col>
      <xdr:colOff>1247775</xdr:colOff>
      <xdr:row>33</xdr:row>
      <xdr:rowOff>9525</xdr:rowOff>
    </xdr:to>
    <xdr:pic>
      <xdr:nvPicPr>
        <xdr:cNvPr id="2055" name="Изображение 15" descr="Дюбель  с ударным шурупом  гриб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57175" y="3343275"/>
          <a:ext cx="990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409575</xdr:colOff>
      <xdr:row>28</xdr:row>
      <xdr:rowOff>9525</xdr:rowOff>
    </xdr:from>
    <xdr:to>
      <xdr:col>6</xdr:col>
      <xdr:colOff>1038225</xdr:colOff>
      <xdr:row>30</xdr:row>
      <xdr:rowOff>28575</xdr:rowOff>
    </xdr:to>
    <xdr:pic>
      <xdr:nvPicPr>
        <xdr:cNvPr id="2056" name="Изображение 16" descr="Шуруп  коротыш  Ph P  1"/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4133850" y="3057525"/>
          <a:ext cx="6286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276225</xdr:colOff>
      <xdr:row>55</xdr:row>
      <xdr:rowOff>0</xdr:rowOff>
    </xdr:from>
    <xdr:to>
      <xdr:col>0</xdr:col>
      <xdr:colOff>990600</xdr:colOff>
      <xdr:row>55</xdr:row>
      <xdr:rowOff>66675</xdr:rowOff>
    </xdr:to>
    <xdr:pic>
      <xdr:nvPicPr>
        <xdr:cNvPr id="2057" name="Изображение 29" descr="Гвоздь для зонтика P"/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6225" y="5695950"/>
          <a:ext cx="7143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276225</xdr:colOff>
      <xdr:row>52</xdr:row>
      <xdr:rowOff>0</xdr:rowOff>
    </xdr:from>
    <xdr:to>
      <xdr:col>0</xdr:col>
      <xdr:colOff>981075</xdr:colOff>
      <xdr:row>54</xdr:row>
      <xdr:rowOff>85725</xdr:rowOff>
    </xdr:to>
    <xdr:pic>
      <xdr:nvPicPr>
        <xdr:cNvPr id="2058" name="Изображение 30" descr="~AUT0003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76225" y="5410200"/>
          <a:ext cx="70485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276225</xdr:colOff>
      <xdr:row>57</xdr:row>
      <xdr:rowOff>9525</xdr:rowOff>
    </xdr:from>
    <xdr:to>
      <xdr:col>0</xdr:col>
      <xdr:colOff>990600</xdr:colOff>
      <xdr:row>60</xdr:row>
      <xdr:rowOff>9525</xdr:rowOff>
    </xdr:to>
    <xdr:pic>
      <xdr:nvPicPr>
        <xdr:cNvPr id="2059" name="Изображение 32" descr="~AUT0003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76225" y="5895975"/>
          <a:ext cx="7143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266700</xdr:colOff>
      <xdr:row>60</xdr:row>
      <xdr:rowOff>47625</xdr:rowOff>
    </xdr:from>
    <xdr:to>
      <xdr:col>0</xdr:col>
      <xdr:colOff>981075</xdr:colOff>
      <xdr:row>61</xdr:row>
      <xdr:rowOff>28575</xdr:rowOff>
    </xdr:to>
    <xdr:pic>
      <xdr:nvPicPr>
        <xdr:cNvPr id="2060" name="Изображение 33" descr="Гвоздь для зонтика  Metal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66700" y="6219825"/>
          <a:ext cx="7143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390525</xdr:colOff>
      <xdr:row>41</xdr:row>
      <xdr:rowOff>28575</xdr:rowOff>
    </xdr:from>
    <xdr:to>
      <xdr:col>6</xdr:col>
      <xdr:colOff>1000125</xdr:colOff>
      <xdr:row>43</xdr:row>
      <xdr:rowOff>38100</xdr:rowOff>
    </xdr:to>
    <xdr:pic>
      <xdr:nvPicPr>
        <xdr:cNvPr id="2061" name="Изображение 34" descr="Шуруп RAL"/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4114800" y="4333875"/>
          <a:ext cx="6096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180975</xdr:colOff>
      <xdr:row>42</xdr:row>
      <xdr:rowOff>28575</xdr:rowOff>
    </xdr:from>
    <xdr:to>
      <xdr:col>0</xdr:col>
      <xdr:colOff>1181100</xdr:colOff>
      <xdr:row>43</xdr:row>
      <xdr:rowOff>47625</xdr:rowOff>
    </xdr:to>
    <xdr:pic>
      <xdr:nvPicPr>
        <xdr:cNvPr id="2062" name="Изображение 35" descr="Рамник"/>
        <xdr:cNvPicPr>
          <a:picLocks noChangeAspect="1"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180975" y="4429125"/>
          <a:ext cx="100012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190500</xdr:colOff>
      <xdr:row>52</xdr:row>
      <xdr:rowOff>85725</xdr:rowOff>
    </xdr:from>
    <xdr:to>
      <xdr:col>6</xdr:col>
      <xdr:colOff>1228725</xdr:colOff>
      <xdr:row>54</xdr:row>
      <xdr:rowOff>76200</xdr:rowOff>
    </xdr:to>
    <xdr:pic>
      <xdr:nvPicPr>
        <xdr:cNvPr id="2063" name="Изображение 36" descr="Sleeve anchor  flange nut"/>
        <xdr:cNvPicPr>
          <a:picLocks noChangeAspect="1" noChangeArrowheads="1"/>
        </xdr:cNvPicPr>
      </xdr:nvPicPr>
      <xdr:blipFill>
        <a:blip xmlns:r="http://schemas.openxmlformats.org/officeDocument/2006/relationships" r:embed="rId14"/>
        <a:srcRect/>
        <a:stretch>
          <a:fillRect/>
        </a:stretch>
      </xdr:blipFill>
      <xdr:spPr bwMode="auto">
        <a:xfrm>
          <a:off x="3914775" y="5495925"/>
          <a:ext cx="10382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123825</xdr:colOff>
      <xdr:row>66</xdr:row>
      <xdr:rowOff>38100</xdr:rowOff>
    </xdr:from>
    <xdr:to>
      <xdr:col>6</xdr:col>
      <xdr:colOff>1190625</xdr:colOff>
      <xdr:row>67</xdr:row>
      <xdr:rowOff>85725</xdr:rowOff>
    </xdr:to>
    <xdr:pic>
      <xdr:nvPicPr>
        <xdr:cNvPr id="2064" name="Изображение 37" descr="Шуруп HEX для дерева"/>
        <xdr:cNvPicPr>
          <a:picLocks noChangeAspect="1" noChangeArrowheads="1"/>
        </xdr:cNvPicPr>
      </xdr:nvPicPr>
      <xdr:blipFill>
        <a:blip xmlns:r="http://schemas.openxmlformats.org/officeDocument/2006/relationships" r:embed="rId15"/>
        <a:srcRect/>
        <a:stretch>
          <a:fillRect/>
        </a:stretch>
      </xdr:blipFill>
      <xdr:spPr bwMode="auto">
        <a:xfrm>
          <a:off x="3848100" y="6810375"/>
          <a:ext cx="1066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295275</xdr:colOff>
      <xdr:row>81</xdr:row>
      <xdr:rowOff>28575</xdr:rowOff>
    </xdr:from>
    <xdr:to>
      <xdr:col>6</xdr:col>
      <xdr:colOff>1114425</xdr:colOff>
      <xdr:row>83</xdr:row>
      <xdr:rowOff>28575</xdr:rowOff>
    </xdr:to>
    <xdr:pic>
      <xdr:nvPicPr>
        <xdr:cNvPr id="2065" name="Изображение 38" descr="Шуруп HEX с усиленным сверлом"/>
        <xdr:cNvPicPr>
          <a:picLocks noChangeAspect="1" noChangeArrowheads="1"/>
        </xdr:cNvPicPr>
      </xdr:nvPicPr>
      <xdr:blipFill>
        <a:blip xmlns:r="http://schemas.openxmlformats.org/officeDocument/2006/relationships" r:embed="rId16"/>
        <a:srcRect/>
        <a:stretch>
          <a:fillRect/>
        </a:stretch>
      </xdr:blipFill>
      <xdr:spPr bwMode="auto">
        <a:xfrm>
          <a:off x="4019550" y="8372475"/>
          <a:ext cx="8191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295275</xdr:colOff>
      <xdr:row>66</xdr:row>
      <xdr:rowOff>76200</xdr:rowOff>
    </xdr:from>
    <xdr:to>
      <xdr:col>0</xdr:col>
      <xdr:colOff>1066800</xdr:colOff>
      <xdr:row>68</xdr:row>
      <xdr:rowOff>28575</xdr:rowOff>
    </xdr:to>
    <xdr:pic>
      <xdr:nvPicPr>
        <xdr:cNvPr id="2066" name="Изображение 39" descr="~AUT0021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95275" y="6848475"/>
          <a:ext cx="771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123825</xdr:colOff>
      <xdr:row>84</xdr:row>
      <xdr:rowOff>66675</xdr:rowOff>
    </xdr:from>
    <xdr:to>
      <xdr:col>6</xdr:col>
      <xdr:colOff>1247775</xdr:colOff>
      <xdr:row>87</xdr:row>
      <xdr:rowOff>9525</xdr:rowOff>
    </xdr:to>
    <xdr:pic>
      <xdr:nvPicPr>
        <xdr:cNvPr id="2067" name="Изображение 45" descr="крепление слойчатых плит 2 вар"/>
        <xdr:cNvPicPr>
          <a:picLocks noChangeAspect="1" noChangeArrowheads="1"/>
        </xdr:cNvPicPr>
      </xdr:nvPicPr>
      <xdr:blipFill>
        <a:blip xmlns:r="http://schemas.openxmlformats.org/officeDocument/2006/relationships" r:embed="rId18"/>
        <a:srcRect/>
        <a:stretch>
          <a:fillRect/>
        </a:stretch>
      </xdr:blipFill>
      <xdr:spPr bwMode="auto">
        <a:xfrm>
          <a:off x="3848100" y="8696325"/>
          <a:ext cx="11239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266700</xdr:colOff>
      <xdr:row>94</xdr:row>
      <xdr:rowOff>38100</xdr:rowOff>
    </xdr:from>
    <xdr:to>
      <xdr:col>0</xdr:col>
      <xdr:colOff>1104900</xdr:colOff>
      <xdr:row>96</xdr:row>
      <xdr:rowOff>66675</xdr:rowOff>
    </xdr:to>
    <xdr:pic>
      <xdr:nvPicPr>
        <xdr:cNvPr id="2068" name="Изображение 31" descr="Sleeve anchor  L-hook"/>
        <xdr:cNvPicPr>
          <a:picLocks noChangeAspect="1" noChangeArrowheads="1"/>
        </xdr:cNvPicPr>
      </xdr:nvPicPr>
      <xdr:blipFill>
        <a:blip xmlns:r="http://schemas.openxmlformats.org/officeDocument/2006/relationships" r:embed="rId19"/>
        <a:srcRect/>
        <a:stretch>
          <a:fillRect/>
        </a:stretch>
      </xdr:blipFill>
      <xdr:spPr bwMode="auto">
        <a:xfrm>
          <a:off x="266700" y="9744075"/>
          <a:ext cx="838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276225</xdr:colOff>
      <xdr:row>102</xdr:row>
      <xdr:rowOff>9525</xdr:rowOff>
    </xdr:from>
    <xdr:to>
      <xdr:col>0</xdr:col>
      <xdr:colOff>1095375</xdr:colOff>
      <xdr:row>104</xdr:row>
      <xdr:rowOff>38100</xdr:rowOff>
    </xdr:to>
    <xdr:pic>
      <xdr:nvPicPr>
        <xdr:cNvPr id="2069" name="Изображение 40" descr="Sleeve anchor  O-hook"/>
        <xdr:cNvPicPr>
          <a:picLocks noChangeAspect="1" noChangeArrowheads="1"/>
        </xdr:cNvPicPr>
      </xdr:nvPicPr>
      <xdr:blipFill>
        <a:blip xmlns:r="http://schemas.openxmlformats.org/officeDocument/2006/relationships" r:embed="rId20"/>
        <a:srcRect/>
        <a:stretch>
          <a:fillRect/>
        </a:stretch>
      </xdr:blipFill>
      <xdr:spPr bwMode="auto">
        <a:xfrm>
          <a:off x="276225" y="10477500"/>
          <a:ext cx="8191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295275</xdr:colOff>
      <xdr:row>98</xdr:row>
      <xdr:rowOff>28575</xdr:rowOff>
    </xdr:from>
    <xdr:to>
      <xdr:col>0</xdr:col>
      <xdr:colOff>1076325</xdr:colOff>
      <xdr:row>100</xdr:row>
      <xdr:rowOff>28575</xdr:rowOff>
    </xdr:to>
    <xdr:pic>
      <xdr:nvPicPr>
        <xdr:cNvPr id="2070" name="Изображение 41" descr="Sleeve anchor  C-hook"/>
        <xdr:cNvPicPr>
          <a:picLocks noChangeAspect="1" noChangeArrowheads="1"/>
        </xdr:cNvPicPr>
      </xdr:nvPicPr>
      <xdr:blipFill>
        <a:blip xmlns:r="http://schemas.openxmlformats.org/officeDocument/2006/relationships" r:embed="rId21"/>
        <a:srcRect/>
        <a:stretch>
          <a:fillRect/>
        </a:stretch>
      </xdr:blipFill>
      <xdr:spPr bwMode="auto">
        <a:xfrm>
          <a:off x="295275" y="10115550"/>
          <a:ext cx="7810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228600</xdr:colOff>
      <xdr:row>94</xdr:row>
      <xdr:rowOff>28575</xdr:rowOff>
    </xdr:from>
    <xdr:to>
      <xdr:col>6</xdr:col>
      <xdr:colOff>1057275</xdr:colOff>
      <xdr:row>97</xdr:row>
      <xdr:rowOff>28575</xdr:rowOff>
    </xdr:to>
    <xdr:pic>
      <xdr:nvPicPr>
        <xdr:cNvPr id="2071" name="Изображение 46" descr="Molly J"/>
        <xdr:cNvPicPr>
          <a:picLocks noChangeAspect="1" noChangeArrowheads="1"/>
        </xdr:cNvPicPr>
      </xdr:nvPicPr>
      <xdr:blipFill>
        <a:blip xmlns:r="http://schemas.openxmlformats.org/officeDocument/2006/relationships" r:embed="rId22"/>
        <a:srcRect/>
        <a:stretch>
          <a:fillRect/>
        </a:stretch>
      </xdr:blipFill>
      <xdr:spPr bwMode="auto">
        <a:xfrm>
          <a:off x="3952875" y="9734550"/>
          <a:ext cx="8286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419100</xdr:colOff>
      <xdr:row>109</xdr:row>
      <xdr:rowOff>28575</xdr:rowOff>
    </xdr:from>
    <xdr:to>
      <xdr:col>0</xdr:col>
      <xdr:colOff>1028700</xdr:colOff>
      <xdr:row>110</xdr:row>
      <xdr:rowOff>76200</xdr:rowOff>
    </xdr:to>
    <xdr:pic>
      <xdr:nvPicPr>
        <xdr:cNvPr id="2072" name="Изображение 63" descr="Копия дюбель Обрий"/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419100" y="11163300"/>
          <a:ext cx="6096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381000</xdr:colOff>
      <xdr:row>109</xdr:row>
      <xdr:rowOff>28575</xdr:rowOff>
    </xdr:from>
    <xdr:to>
      <xdr:col>6</xdr:col>
      <xdr:colOff>1038225</xdr:colOff>
      <xdr:row>111</xdr:row>
      <xdr:rowOff>28575</xdr:rowOff>
    </xdr:to>
    <xdr:pic>
      <xdr:nvPicPr>
        <xdr:cNvPr id="2073" name="Изображение 64" descr="Rivet  for price  AS"/>
        <xdr:cNvPicPr>
          <a:picLocks noChangeAspect="1" noChangeArrowheads="1"/>
        </xdr:cNvPicPr>
      </xdr:nvPicPr>
      <xdr:blipFill>
        <a:blip xmlns:r="http://schemas.openxmlformats.org/officeDocument/2006/relationships" r:embed="rId24"/>
        <a:srcRect/>
        <a:stretch>
          <a:fillRect/>
        </a:stretch>
      </xdr:blipFill>
      <xdr:spPr bwMode="auto">
        <a:xfrm>
          <a:off x="4105275" y="11163300"/>
          <a:ext cx="6572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333375</xdr:colOff>
      <xdr:row>123</xdr:row>
      <xdr:rowOff>47625</xdr:rowOff>
    </xdr:from>
    <xdr:to>
      <xdr:col>6</xdr:col>
      <xdr:colOff>1095375</xdr:colOff>
      <xdr:row>124</xdr:row>
      <xdr:rowOff>47625</xdr:rowOff>
    </xdr:to>
    <xdr:pic>
      <xdr:nvPicPr>
        <xdr:cNvPr id="2074" name="Изображение 65" descr="Шпилька круглая"/>
        <xdr:cNvPicPr>
          <a:picLocks noChangeAspect="1" noChangeArrowheads="1"/>
        </xdr:cNvPicPr>
      </xdr:nvPicPr>
      <xdr:blipFill>
        <a:blip xmlns:r="http://schemas.openxmlformats.org/officeDocument/2006/relationships" r:embed="rId25"/>
        <a:srcRect/>
        <a:stretch>
          <a:fillRect/>
        </a:stretch>
      </xdr:blipFill>
      <xdr:spPr bwMode="auto">
        <a:xfrm>
          <a:off x="4057650" y="12534900"/>
          <a:ext cx="7620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333375</xdr:colOff>
      <xdr:row>138</xdr:row>
      <xdr:rowOff>47625</xdr:rowOff>
    </xdr:from>
    <xdr:to>
      <xdr:col>6</xdr:col>
      <xdr:colOff>1133475</xdr:colOff>
      <xdr:row>139</xdr:row>
      <xdr:rowOff>28575</xdr:rowOff>
    </xdr:to>
    <xdr:pic>
      <xdr:nvPicPr>
        <xdr:cNvPr id="2075" name="Изображение 66" descr="шпилька"/>
        <xdr:cNvPicPr>
          <a:picLocks noChangeAspect="1" noChangeArrowheads="1"/>
        </xdr:cNvPicPr>
      </xdr:nvPicPr>
      <xdr:blipFill>
        <a:blip xmlns:r="http://schemas.openxmlformats.org/officeDocument/2006/relationships" r:embed="rId26"/>
        <a:srcRect/>
        <a:stretch>
          <a:fillRect/>
        </a:stretch>
      </xdr:blipFill>
      <xdr:spPr bwMode="auto">
        <a:xfrm>
          <a:off x="4057650" y="13963650"/>
          <a:ext cx="8001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314325</xdr:colOff>
      <xdr:row>123</xdr:row>
      <xdr:rowOff>28575</xdr:rowOff>
    </xdr:from>
    <xdr:to>
      <xdr:col>0</xdr:col>
      <xdr:colOff>1114425</xdr:colOff>
      <xdr:row>124</xdr:row>
      <xdr:rowOff>104775</xdr:rowOff>
    </xdr:to>
    <xdr:pic>
      <xdr:nvPicPr>
        <xdr:cNvPr id="2076" name="Изображение 67" descr="Metric bolt  HEX  DIN 933 v"/>
        <xdr:cNvPicPr>
          <a:picLocks noChangeAspect="1" noChangeArrowheads="1"/>
        </xdr:cNvPicPr>
      </xdr:nvPicPr>
      <xdr:blipFill>
        <a:blip xmlns:r="http://schemas.openxmlformats.org/officeDocument/2006/relationships" r:embed="rId27"/>
        <a:srcRect/>
        <a:stretch>
          <a:fillRect/>
        </a:stretch>
      </xdr:blipFill>
      <xdr:spPr bwMode="auto">
        <a:xfrm>
          <a:off x="314325" y="12515850"/>
          <a:ext cx="8001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523875</xdr:colOff>
      <xdr:row>151</xdr:row>
      <xdr:rowOff>47625</xdr:rowOff>
    </xdr:from>
    <xdr:to>
      <xdr:col>6</xdr:col>
      <xdr:colOff>1019175</xdr:colOff>
      <xdr:row>154</xdr:row>
      <xdr:rowOff>28575</xdr:rowOff>
    </xdr:to>
    <xdr:pic>
      <xdr:nvPicPr>
        <xdr:cNvPr id="2077" name="Изображение 68" descr="Washer  DIN 125"/>
        <xdr:cNvPicPr>
          <a:picLocks noChangeAspect="1" noChangeArrowheads="1"/>
        </xdr:cNvPicPr>
      </xdr:nvPicPr>
      <xdr:blipFill>
        <a:blip xmlns:r="http://schemas.openxmlformats.org/officeDocument/2006/relationships" r:embed="rId28"/>
        <a:srcRect/>
        <a:stretch>
          <a:fillRect/>
        </a:stretch>
      </xdr:blipFill>
      <xdr:spPr bwMode="auto">
        <a:xfrm>
          <a:off x="4248150" y="15201900"/>
          <a:ext cx="4953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409575</xdr:colOff>
      <xdr:row>150</xdr:row>
      <xdr:rowOff>85725</xdr:rowOff>
    </xdr:from>
    <xdr:to>
      <xdr:col>0</xdr:col>
      <xdr:colOff>885825</xdr:colOff>
      <xdr:row>153</xdr:row>
      <xdr:rowOff>76200</xdr:rowOff>
    </xdr:to>
    <xdr:pic>
      <xdr:nvPicPr>
        <xdr:cNvPr id="2078" name="Изображение 69"/>
        <xdr:cNvPicPr>
          <a:picLocks noChangeAspect="1" noChangeArrowheads="1"/>
        </xdr:cNvPicPr>
      </xdr:nvPicPr>
      <xdr:blipFill>
        <a:blip xmlns:r="http://schemas.openxmlformats.org/officeDocument/2006/relationships" r:embed="rId29"/>
        <a:srcRect/>
        <a:stretch>
          <a:fillRect/>
        </a:stretch>
      </xdr:blipFill>
      <xdr:spPr bwMode="auto">
        <a:xfrm>
          <a:off x="409575" y="15144750"/>
          <a:ext cx="47625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390525</xdr:colOff>
      <xdr:row>165</xdr:row>
      <xdr:rowOff>28575</xdr:rowOff>
    </xdr:from>
    <xdr:to>
      <xdr:col>0</xdr:col>
      <xdr:colOff>876300</xdr:colOff>
      <xdr:row>167</xdr:row>
      <xdr:rowOff>76200</xdr:rowOff>
    </xdr:to>
    <xdr:pic>
      <xdr:nvPicPr>
        <xdr:cNvPr id="2079" name="Изображение 70" descr="Washer  DIN 9021"/>
        <xdr:cNvPicPr>
          <a:picLocks noChangeAspect="1" noChangeArrowheads="1"/>
        </xdr:cNvPicPr>
      </xdr:nvPicPr>
      <xdr:blipFill>
        <a:blip xmlns:r="http://schemas.openxmlformats.org/officeDocument/2006/relationships" r:embed="rId30"/>
        <a:srcRect/>
        <a:stretch>
          <a:fillRect/>
        </a:stretch>
      </xdr:blipFill>
      <xdr:spPr bwMode="auto">
        <a:xfrm>
          <a:off x="390525" y="16544925"/>
          <a:ext cx="485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371475</xdr:colOff>
      <xdr:row>169</xdr:row>
      <xdr:rowOff>85725</xdr:rowOff>
    </xdr:from>
    <xdr:to>
      <xdr:col>0</xdr:col>
      <xdr:colOff>876300</xdr:colOff>
      <xdr:row>172</xdr:row>
      <xdr:rowOff>47625</xdr:rowOff>
    </xdr:to>
    <xdr:pic>
      <xdr:nvPicPr>
        <xdr:cNvPr id="2080" name="Изображение 71" descr="Washer  DIN 440"/>
        <xdr:cNvPicPr>
          <a:picLocks noChangeAspect="1" noChangeArrowheads="1"/>
        </xdr:cNvPicPr>
      </xdr:nvPicPr>
      <xdr:blipFill>
        <a:blip xmlns:r="http://schemas.openxmlformats.org/officeDocument/2006/relationships" r:embed="rId31"/>
        <a:srcRect/>
        <a:stretch>
          <a:fillRect/>
        </a:stretch>
      </xdr:blipFill>
      <xdr:spPr bwMode="auto">
        <a:xfrm>
          <a:off x="371475" y="16983075"/>
          <a:ext cx="5048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428625</xdr:colOff>
      <xdr:row>165</xdr:row>
      <xdr:rowOff>47625</xdr:rowOff>
    </xdr:from>
    <xdr:to>
      <xdr:col>6</xdr:col>
      <xdr:colOff>942975</xdr:colOff>
      <xdr:row>167</xdr:row>
      <xdr:rowOff>85725</xdr:rowOff>
    </xdr:to>
    <xdr:pic>
      <xdr:nvPicPr>
        <xdr:cNvPr id="2081" name="Изображение 72" descr="Nut hexagon"/>
        <xdr:cNvPicPr>
          <a:picLocks noChangeAspect="1" noChangeArrowheads="1"/>
        </xdr:cNvPicPr>
      </xdr:nvPicPr>
      <xdr:blipFill>
        <a:blip xmlns:r="http://schemas.openxmlformats.org/officeDocument/2006/relationships" r:embed="rId32"/>
        <a:srcRect/>
        <a:stretch>
          <a:fillRect/>
        </a:stretch>
      </xdr:blipFill>
      <xdr:spPr bwMode="auto">
        <a:xfrm>
          <a:off x="4152900" y="16563975"/>
          <a:ext cx="5143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333375</xdr:colOff>
      <xdr:row>201</xdr:row>
      <xdr:rowOff>47625</xdr:rowOff>
    </xdr:from>
    <xdr:to>
      <xdr:col>0</xdr:col>
      <xdr:colOff>1095375</xdr:colOff>
      <xdr:row>203</xdr:row>
      <xdr:rowOff>9525</xdr:rowOff>
    </xdr:to>
    <xdr:pic>
      <xdr:nvPicPr>
        <xdr:cNvPr id="2082" name="Изображение 74" descr="Копия bolt metric DIN912"/>
        <xdr:cNvPicPr>
          <a:picLocks noChangeAspect="1" noChangeArrowheads="1"/>
        </xdr:cNvPicPr>
      </xdr:nvPicPr>
      <xdr:blipFill>
        <a:blip xmlns:r="http://schemas.openxmlformats.org/officeDocument/2006/relationships" r:embed="rId33"/>
        <a:srcRect/>
        <a:stretch>
          <a:fillRect/>
        </a:stretch>
      </xdr:blipFill>
      <xdr:spPr bwMode="auto">
        <a:xfrm>
          <a:off x="333375" y="20469225"/>
          <a:ext cx="7620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352425</xdr:colOff>
      <xdr:row>179</xdr:row>
      <xdr:rowOff>47625</xdr:rowOff>
    </xdr:from>
    <xdr:to>
      <xdr:col>6</xdr:col>
      <xdr:colOff>1209675</xdr:colOff>
      <xdr:row>181</xdr:row>
      <xdr:rowOff>47625</xdr:rowOff>
    </xdr:to>
    <xdr:pic>
      <xdr:nvPicPr>
        <xdr:cNvPr id="2083" name="Изображение 75" descr="Metric screw  Ph CSK  DIN 965"/>
        <xdr:cNvPicPr>
          <a:picLocks noChangeAspect="1" noChangeArrowheads="1"/>
        </xdr:cNvPicPr>
      </xdr:nvPicPr>
      <xdr:blipFill>
        <a:blip xmlns:r="http://schemas.openxmlformats.org/officeDocument/2006/relationships" r:embed="rId34"/>
        <a:srcRect/>
        <a:stretch>
          <a:fillRect/>
        </a:stretch>
      </xdr:blipFill>
      <xdr:spPr bwMode="auto">
        <a:xfrm>
          <a:off x="4076700" y="17935575"/>
          <a:ext cx="857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304800</xdr:colOff>
      <xdr:row>97</xdr:row>
      <xdr:rowOff>47625</xdr:rowOff>
    </xdr:from>
    <xdr:to>
      <xdr:col>6</xdr:col>
      <xdr:colOff>1057275</xdr:colOff>
      <xdr:row>99</xdr:row>
      <xdr:rowOff>28575</xdr:rowOff>
    </xdr:to>
    <xdr:pic>
      <xdr:nvPicPr>
        <xdr:cNvPr id="2084" name="Изображение 47" descr="Дюбель Molly-C"/>
        <xdr:cNvPicPr>
          <a:picLocks noChangeAspect="1" noChangeArrowheads="1"/>
        </xdr:cNvPicPr>
      </xdr:nvPicPr>
      <xdr:blipFill>
        <a:blip xmlns:r="http://schemas.openxmlformats.org/officeDocument/2006/relationships" r:embed="rId35"/>
        <a:srcRect/>
        <a:stretch>
          <a:fillRect/>
        </a:stretch>
      </xdr:blipFill>
      <xdr:spPr bwMode="auto">
        <a:xfrm>
          <a:off x="4029075" y="10039350"/>
          <a:ext cx="7524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304800</xdr:colOff>
      <xdr:row>100</xdr:row>
      <xdr:rowOff>66675</xdr:rowOff>
    </xdr:from>
    <xdr:to>
      <xdr:col>6</xdr:col>
      <xdr:colOff>1038225</xdr:colOff>
      <xdr:row>102</xdr:row>
      <xdr:rowOff>47625</xdr:rowOff>
    </xdr:to>
    <xdr:pic>
      <xdr:nvPicPr>
        <xdr:cNvPr id="2085" name="Изображение 48" descr="Дюбель Molly-L"/>
        <xdr:cNvPicPr>
          <a:picLocks noChangeAspect="1" noChangeArrowheads="1"/>
        </xdr:cNvPicPr>
      </xdr:nvPicPr>
      <xdr:blipFill>
        <a:blip xmlns:r="http://schemas.openxmlformats.org/officeDocument/2006/relationships" r:embed="rId36"/>
        <a:srcRect/>
        <a:stretch>
          <a:fillRect/>
        </a:stretch>
      </xdr:blipFill>
      <xdr:spPr bwMode="auto">
        <a:xfrm>
          <a:off x="4029075" y="10344150"/>
          <a:ext cx="7334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428625</xdr:colOff>
      <xdr:row>179</xdr:row>
      <xdr:rowOff>47625</xdr:rowOff>
    </xdr:from>
    <xdr:to>
      <xdr:col>0</xdr:col>
      <xdr:colOff>885825</xdr:colOff>
      <xdr:row>180</xdr:row>
      <xdr:rowOff>47625</xdr:rowOff>
    </xdr:to>
    <xdr:pic>
      <xdr:nvPicPr>
        <xdr:cNvPr id="2086" name="Изображение 52" descr="~AUT0041"/>
        <xdr:cNvPicPr>
          <a:picLocks noChangeAspect="1" noChangeArrowheads="1"/>
        </xdr:cNvPicPr>
      </xdr:nvPicPr>
      <xdr:blipFill>
        <a:blip xmlns:r="http://schemas.openxmlformats.org/officeDocument/2006/relationships" r:embed="rId37"/>
        <a:srcRect/>
        <a:stretch>
          <a:fillRect/>
        </a:stretch>
      </xdr:blipFill>
      <xdr:spPr bwMode="auto">
        <a:xfrm>
          <a:off x="428625" y="17935575"/>
          <a:ext cx="457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333375</xdr:colOff>
      <xdr:row>201</xdr:row>
      <xdr:rowOff>28575</xdr:rowOff>
    </xdr:from>
    <xdr:to>
      <xdr:col>6</xdr:col>
      <xdr:colOff>1057275</xdr:colOff>
      <xdr:row>204</xdr:row>
      <xdr:rowOff>47625</xdr:rowOff>
    </xdr:to>
    <xdr:pic>
      <xdr:nvPicPr>
        <xdr:cNvPr id="2087" name="Изображение 49" descr="Sleeve spreading"/>
        <xdr:cNvPicPr>
          <a:picLocks noChangeAspect="1" noChangeArrowheads="1"/>
        </xdr:cNvPicPr>
      </xdr:nvPicPr>
      <xdr:blipFill>
        <a:blip xmlns:r="http://schemas.openxmlformats.org/officeDocument/2006/relationships" r:embed="rId38"/>
        <a:srcRect/>
        <a:stretch>
          <a:fillRect/>
        </a:stretch>
      </xdr:blipFill>
      <xdr:spPr bwMode="auto">
        <a:xfrm>
          <a:off x="4057650" y="20450175"/>
          <a:ext cx="7239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428625</xdr:colOff>
      <xdr:row>210</xdr:row>
      <xdr:rowOff>28575</xdr:rowOff>
    </xdr:from>
    <xdr:to>
      <xdr:col>6</xdr:col>
      <xdr:colOff>923925</xdr:colOff>
      <xdr:row>212</xdr:row>
      <xdr:rowOff>28575</xdr:rowOff>
    </xdr:to>
    <xdr:pic>
      <xdr:nvPicPr>
        <xdr:cNvPr id="2088" name="Изображение 50" descr="дюбель латунный"/>
        <xdr:cNvPicPr>
          <a:picLocks noChangeAspect="1" noChangeArrowheads="1"/>
        </xdr:cNvPicPr>
      </xdr:nvPicPr>
      <xdr:blipFill>
        <a:blip xmlns:r="http://schemas.openxmlformats.org/officeDocument/2006/relationships" r:embed="rId39"/>
        <a:srcRect/>
        <a:stretch>
          <a:fillRect/>
        </a:stretch>
      </xdr:blipFill>
      <xdr:spPr bwMode="auto">
        <a:xfrm>
          <a:off x="4152900" y="21326475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257175</xdr:colOff>
      <xdr:row>210</xdr:row>
      <xdr:rowOff>28575</xdr:rowOff>
    </xdr:from>
    <xdr:to>
      <xdr:col>0</xdr:col>
      <xdr:colOff>1028700</xdr:colOff>
      <xdr:row>213</xdr:row>
      <xdr:rowOff>0</xdr:rowOff>
    </xdr:to>
    <xdr:pic>
      <xdr:nvPicPr>
        <xdr:cNvPr id="2089" name="Изображение 51" descr="Дюбель TDN"/>
        <xdr:cNvPicPr>
          <a:picLocks noChangeAspect="1" noChangeArrowheads="1"/>
        </xdr:cNvPicPr>
      </xdr:nvPicPr>
      <xdr:blipFill>
        <a:blip xmlns:r="http://schemas.openxmlformats.org/officeDocument/2006/relationships" r:embed="rId40"/>
        <a:srcRect l="746" t="1839" b="920"/>
        <a:stretch>
          <a:fillRect/>
        </a:stretch>
      </xdr:blipFill>
      <xdr:spPr bwMode="auto">
        <a:xfrm>
          <a:off x="257175" y="21326475"/>
          <a:ext cx="771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381000</xdr:colOff>
      <xdr:row>221</xdr:row>
      <xdr:rowOff>85725</xdr:rowOff>
    </xdr:from>
    <xdr:to>
      <xdr:col>0</xdr:col>
      <xdr:colOff>962025</xdr:colOff>
      <xdr:row>227</xdr:row>
      <xdr:rowOff>47625</xdr:rowOff>
    </xdr:to>
    <xdr:pic>
      <xdr:nvPicPr>
        <xdr:cNvPr id="2090" name="Изображение 2"/>
        <xdr:cNvPicPr>
          <a:picLocks noChangeAspect="1"/>
        </xdr:cNvPicPr>
      </xdr:nvPicPr>
      <xdr:blipFill>
        <a:blip xmlns:r="http://schemas.openxmlformats.org/officeDocument/2006/relationships" r:embed="rId41"/>
        <a:srcRect/>
        <a:stretch>
          <a:fillRect/>
        </a:stretch>
      </xdr:blipFill>
      <xdr:spPr bwMode="auto">
        <a:xfrm>
          <a:off x="381000" y="22431375"/>
          <a:ext cx="5810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371475</xdr:colOff>
      <xdr:row>268</xdr:row>
      <xdr:rowOff>85725</xdr:rowOff>
    </xdr:from>
    <xdr:to>
      <xdr:col>0</xdr:col>
      <xdr:colOff>942975</xdr:colOff>
      <xdr:row>273</xdr:row>
      <xdr:rowOff>28575</xdr:rowOff>
    </xdr:to>
    <xdr:pic>
      <xdr:nvPicPr>
        <xdr:cNvPr id="2091" name="Изображение 3"/>
        <xdr:cNvPicPr>
          <a:picLocks noChangeAspect="1"/>
        </xdr:cNvPicPr>
      </xdr:nvPicPr>
      <xdr:blipFill>
        <a:blip xmlns:r="http://schemas.openxmlformats.org/officeDocument/2006/relationships" r:embed="rId42"/>
        <a:srcRect/>
        <a:stretch>
          <a:fillRect/>
        </a:stretch>
      </xdr:blipFill>
      <xdr:spPr bwMode="auto">
        <a:xfrm>
          <a:off x="371475" y="26965275"/>
          <a:ext cx="5715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561975</xdr:colOff>
      <xdr:row>234</xdr:row>
      <xdr:rowOff>28575</xdr:rowOff>
    </xdr:from>
    <xdr:to>
      <xdr:col>6</xdr:col>
      <xdr:colOff>1038225</xdr:colOff>
      <xdr:row>238</xdr:row>
      <xdr:rowOff>85725</xdr:rowOff>
    </xdr:to>
    <xdr:pic>
      <xdr:nvPicPr>
        <xdr:cNvPr id="2092" name="Изображение 4"/>
        <xdr:cNvPicPr>
          <a:picLocks noChangeAspect="1"/>
        </xdr:cNvPicPr>
      </xdr:nvPicPr>
      <xdr:blipFill>
        <a:blip xmlns:r="http://schemas.openxmlformats.org/officeDocument/2006/relationships" r:embed="rId43"/>
        <a:srcRect/>
        <a:stretch>
          <a:fillRect/>
        </a:stretch>
      </xdr:blipFill>
      <xdr:spPr bwMode="auto">
        <a:xfrm>
          <a:off x="4286250" y="23612475"/>
          <a:ext cx="476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428625</xdr:colOff>
      <xdr:row>234</xdr:row>
      <xdr:rowOff>47625</xdr:rowOff>
    </xdr:from>
    <xdr:to>
      <xdr:col>0</xdr:col>
      <xdr:colOff>876300</xdr:colOff>
      <xdr:row>237</xdr:row>
      <xdr:rowOff>9525</xdr:rowOff>
    </xdr:to>
    <xdr:pic>
      <xdr:nvPicPr>
        <xdr:cNvPr id="2093" name="Изображение 57" descr="Speed  drive  plug  Zinc Alloy  3"/>
        <xdr:cNvPicPr>
          <a:picLocks noChangeAspect="1" noChangeArrowheads="1"/>
        </xdr:cNvPicPr>
      </xdr:nvPicPr>
      <xdr:blipFill>
        <a:blip xmlns:r="http://schemas.openxmlformats.org/officeDocument/2006/relationships" r:embed="rId44"/>
        <a:srcRect/>
        <a:stretch>
          <a:fillRect/>
        </a:stretch>
      </xdr:blipFill>
      <xdr:spPr bwMode="auto">
        <a:xfrm>
          <a:off x="428625" y="23631525"/>
          <a:ext cx="4476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409575</xdr:colOff>
      <xdr:row>222</xdr:row>
      <xdr:rowOff>28575</xdr:rowOff>
    </xdr:from>
    <xdr:to>
      <xdr:col>6</xdr:col>
      <xdr:colOff>904875</xdr:colOff>
      <xdr:row>227</xdr:row>
      <xdr:rowOff>85725</xdr:rowOff>
    </xdr:to>
    <xdr:pic>
      <xdr:nvPicPr>
        <xdr:cNvPr id="2094" name="Изображение 58" descr="Safe plastic toggler"/>
        <xdr:cNvPicPr>
          <a:picLocks noChangeAspect="1" noChangeArrowheads="1"/>
        </xdr:cNvPicPr>
      </xdr:nvPicPr>
      <xdr:blipFill>
        <a:blip xmlns:r="http://schemas.openxmlformats.org/officeDocument/2006/relationships" r:embed="rId45"/>
        <a:srcRect/>
        <a:stretch>
          <a:fillRect/>
        </a:stretch>
      </xdr:blipFill>
      <xdr:spPr bwMode="auto">
        <a:xfrm>
          <a:off x="4133850" y="22469475"/>
          <a:ext cx="495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495300</xdr:colOff>
      <xdr:row>246</xdr:row>
      <xdr:rowOff>9525</xdr:rowOff>
    </xdr:from>
    <xdr:to>
      <xdr:col>0</xdr:col>
      <xdr:colOff>828675</xdr:colOff>
      <xdr:row>249</xdr:row>
      <xdr:rowOff>47625</xdr:rowOff>
    </xdr:to>
    <xdr:pic>
      <xdr:nvPicPr>
        <xdr:cNvPr id="2095" name="Изображение 59" descr="Копия homut1 для воздуховодов"/>
        <xdr:cNvPicPr>
          <a:picLocks noChangeAspect="1" noChangeArrowheads="1"/>
        </xdr:cNvPicPr>
      </xdr:nvPicPr>
      <xdr:blipFill>
        <a:blip xmlns:r="http://schemas.openxmlformats.org/officeDocument/2006/relationships" r:embed="rId46"/>
        <a:srcRect/>
        <a:stretch>
          <a:fillRect/>
        </a:stretch>
      </xdr:blipFill>
      <xdr:spPr bwMode="auto">
        <a:xfrm>
          <a:off x="495300" y="24793575"/>
          <a:ext cx="33337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523875</xdr:colOff>
      <xdr:row>258</xdr:row>
      <xdr:rowOff>38100</xdr:rowOff>
    </xdr:from>
    <xdr:to>
      <xdr:col>6</xdr:col>
      <xdr:colOff>809625</xdr:colOff>
      <xdr:row>261</xdr:row>
      <xdr:rowOff>47625</xdr:rowOff>
    </xdr:to>
    <xdr:pic>
      <xdr:nvPicPr>
        <xdr:cNvPr id="2096" name="Изображение 5"/>
        <xdr:cNvPicPr>
          <a:picLocks noChangeAspect="1"/>
        </xdr:cNvPicPr>
      </xdr:nvPicPr>
      <xdr:blipFill>
        <a:blip xmlns:r="http://schemas.openxmlformats.org/officeDocument/2006/relationships" r:embed="rId47"/>
        <a:srcRect/>
        <a:stretch>
          <a:fillRect/>
        </a:stretch>
      </xdr:blipFill>
      <xdr:spPr bwMode="auto">
        <a:xfrm>
          <a:off x="4248150" y="25965150"/>
          <a:ext cx="2857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258</xdr:row>
      <xdr:rowOff>47625</xdr:rowOff>
    </xdr:from>
    <xdr:to>
      <xdr:col>0</xdr:col>
      <xdr:colOff>1057275</xdr:colOff>
      <xdr:row>261</xdr:row>
      <xdr:rowOff>28575</xdr:rowOff>
    </xdr:to>
    <xdr:pic>
      <xdr:nvPicPr>
        <xdr:cNvPr id="2097" name="Изображение 6"/>
        <xdr:cNvPicPr>
          <a:picLocks noChangeAspect="1"/>
        </xdr:cNvPicPr>
      </xdr:nvPicPr>
      <xdr:blipFill>
        <a:blip xmlns:r="http://schemas.openxmlformats.org/officeDocument/2006/relationships" r:embed="rId48"/>
        <a:srcRect/>
        <a:stretch>
          <a:fillRect/>
        </a:stretch>
      </xdr:blipFill>
      <xdr:spPr bwMode="auto">
        <a:xfrm>
          <a:off x="276225" y="25974675"/>
          <a:ext cx="7810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352425</xdr:colOff>
      <xdr:row>245</xdr:row>
      <xdr:rowOff>66675</xdr:rowOff>
    </xdr:from>
    <xdr:to>
      <xdr:col>6</xdr:col>
      <xdr:colOff>962025</xdr:colOff>
      <xdr:row>251</xdr:row>
      <xdr:rowOff>76200</xdr:rowOff>
    </xdr:to>
    <xdr:pic>
      <xdr:nvPicPr>
        <xdr:cNvPr id="2098" name="Изображение 7"/>
        <xdr:cNvPicPr>
          <a:picLocks noChangeAspect="1"/>
        </xdr:cNvPicPr>
      </xdr:nvPicPr>
      <xdr:blipFill>
        <a:blip xmlns:r="http://schemas.openxmlformats.org/officeDocument/2006/relationships" r:embed="rId49"/>
        <a:srcRect/>
        <a:stretch>
          <a:fillRect/>
        </a:stretch>
      </xdr:blipFill>
      <xdr:spPr bwMode="auto">
        <a:xfrm>
          <a:off x="4076700" y="24755475"/>
          <a:ext cx="6096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485775</xdr:colOff>
      <xdr:row>269</xdr:row>
      <xdr:rowOff>9525</xdr:rowOff>
    </xdr:from>
    <xdr:to>
      <xdr:col>6</xdr:col>
      <xdr:colOff>990600</xdr:colOff>
      <xdr:row>272</xdr:row>
      <xdr:rowOff>9525</xdr:rowOff>
    </xdr:to>
    <xdr:pic>
      <xdr:nvPicPr>
        <xdr:cNvPr id="2099" name="Изображение 11"/>
        <xdr:cNvPicPr>
          <a:picLocks noChangeAspect="1"/>
        </xdr:cNvPicPr>
      </xdr:nvPicPr>
      <xdr:blipFill>
        <a:blip xmlns:r="http://schemas.openxmlformats.org/officeDocument/2006/relationships" r:embed="rId50"/>
        <a:srcRect/>
        <a:stretch>
          <a:fillRect/>
        </a:stretch>
      </xdr:blipFill>
      <xdr:spPr bwMode="auto">
        <a:xfrm>
          <a:off x="4210050" y="26984325"/>
          <a:ext cx="5048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333375</xdr:colOff>
      <xdr:row>81</xdr:row>
      <xdr:rowOff>47625</xdr:rowOff>
    </xdr:from>
    <xdr:to>
      <xdr:col>0</xdr:col>
      <xdr:colOff>1095375</xdr:colOff>
      <xdr:row>83</xdr:row>
      <xdr:rowOff>9525</xdr:rowOff>
    </xdr:to>
    <xdr:pic>
      <xdr:nvPicPr>
        <xdr:cNvPr id="2100" name="Изображение 62" descr="sobrat 2"/>
        <xdr:cNvPicPr>
          <a:picLocks noChangeAspect="1" noChangeArrowheads="1"/>
        </xdr:cNvPicPr>
      </xdr:nvPicPr>
      <xdr:blipFill>
        <a:blip xmlns:r="http://schemas.openxmlformats.org/officeDocument/2006/relationships" r:embed="rId51"/>
        <a:srcRect/>
        <a:stretch>
          <a:fillRect/>
        </a:stretch>
      </xdr:blipFill>
      <xdr:spPr bwMode="auto">
        <a:xfrm>
          <a:off x="333375" y="8391525"/>
          <a:ext cx="7620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200025</xdr:colOff>
      <xdr:row>189</xdr:row>
      <xdr:rowOff>28575</xdr:rowOff>
    </xdr:from>
    <xdr:to>
      <xdr:col>0</xdr:col>
      <xdr:colOff>762000</xdr:colOff>
      <xdr:row>192</xdr:row>
      <xdr:rowOff>0</xdr:rowOff>
    </xdr:to>
    <xdr:pic>
      <xdr:nvPicPr>
        <xdr:cNvPr id="2101" name="Object 6"/>
        <xdr:cNvPicPr>
          <a:picLocks noChangeAspect="1" noChangeArrowheads="1"/>
        </xdr:cNvPicPr>
      </xdr:nvPicPr>
      <xdr:blipFill>
        <a:blip xmlns:r="http://schemas.openxmlformats.org/officeDocument/2006/relationships" r:embed="rId52"/>
        <a:srcRect/>
        <a:stretch>
          <a:fillRect/>
        </a:stretch>
      </xdr:blipFill>
      <xdr:spPr bwMode="auto">
        <a:xfrm>
          <a:off x="200025" y="19307175"/>
          <a:ext cx="5619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238125</xdr:colOff>
      <xdr:row>189</xdr:row>
      <xdr:rowOff>0</xdr:rowOff>
    </xdr:from>
    <xdr:to>
      <xdr:col>6</xdr:col>
      <xdr:colOff>866775</xdr:colOff>
      <xdr:row>191</xdr:row>
      <xdr:rowOff>47625</xdr:rowOff>
    </xdr:to>
    <xdr:pic>
      <xdr:nvPicPr>
        <xdr:cNvPr id="2102" name="Object 7"/>
        <xdr:cNvPicPr>
          <a:picLocks noChangeAspect="1" noChangeArrowheads="1"/>
        </xdr:cNvPicPr>
      </xdr:nvPicPr>
      <xdr:blipFill>
        <a:blip xmlns:r="http://schemas.openxmlformats.org/officeDocument/2006/relationships" r:embed="rId53"/>
        <a:srcRect/>
        <a:stretch>
          <a:fillRect/>
        </a:stretch>
      </xdr:blipFill>
      <xdr:spPr bwMode="auto">
        <a:xfrm>
          <a:off x="3962400" y="19278600"/>
          <a:ext cx="6286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sks-ua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4"/>
  <sheetViews>
    <sheetView tabSelected="1" zoomScale="140" zoomScaleNormal="140" zoomScaleSheetLayoutView="100" workbookViewId="0">
      <selection activeCell="F11" sqref="F11"/>
    </sheetView>
  </sheetViews>
  <sheetFormatPr defaultColWidth="11" defaultRowHeight="11.1" customHeight="1"/>
  <cols>
    <col min="1" max="1" width="18" customWidth="1"/>
    <col min="2" max="2" width="7.625" customWidth="1"/>
    <col min="3" max="4" width="6.875" customWidth="1"/>
    <col min="5" max="5" width="4.625" style="55" customWidth="1"/>
    <col min="6" max="6" width="4.875" style="66" customWidth="1"/>
    <col min="7" max="7" width="17.5" customWidth="1"/>
    <col min="8" max="8" width="7.625" customWidth="1"/>
    <col min="9" max="10" width="6.875" customWidth="1"/>
    <col min="11" max="11" width="9.875" style="55" customWidth="1"/>
  </cols>
  <sheetData>
    <row r="1" spans="1:11" s="7" customFormat="1" ht="12.75" customHeight="1" thickTop="1">
      <c r="A1" s="21"/>
      <c r="B1" s="14" t="s">
        <v>115</v>
      </c>
      <c r="C1" s="22"/>
      <c r="D1" s="22"/>
      <c r="E1" s="56"/>
      <c r="F1" s="63" t="s">
        <v>114</v>
      </c>
      <c r="G1" s="23"/>
      <c r="H1" s="23"/>
      <c r="I1" s="2" t="s">
        <v>116</v>
      </c>
      <c r="J1" s="23"/>
      <c r="K1" s="49"/>
    </row>
    <row r="2" spans="1:11" s="7" customFormat="1" ht="11.1" customHeight="1">
      <c r="A2" s="24"/>
      <c r="B2" s="25" t="s">
        <v>22</v>
      </c>
      <c r="C2" s="26"/>
      <c r="D2" s="26"/>
      <c r="E2" s="57"/>
      <c r="F2" s="64" t="s">
        <v>26</v>
      </c>
      <c r="G2" s="19"/>
      <c r="H2" s="19"/>
      <c r="I2" s="27" t="s">
        <v>18</v>
      </c>
      <c r="J2" s="19"/>
      <c r="K2" s="50"/>
    </row>
    <row r="3" spans="1:11" s="7" customFormat="1" ht="11.1" customHeight="1">
      <c r="A3" s="24"/>
      <c r="B3" s="25" t="s">
        <v>23</v>
      </c>
      <c r="C3" s="26"/>
      <c r="D3" s="26"/>
      <c r="E3" s="57"/>
      <c r="F3" s="64" t="s">
        <v>107</v>
      </c>
      <c r="G3" s="19"/>
      <c r="H3" s="19"/>
      <c r="I3" s="27" t="s">
        <v>20</v>
      </c>
      <c r="J3" s="19"/>
      <c r="K3" s="50"/>
    </row>
    <row r="4" spans="1:11" s="7" customFormat="1" ht="11.1" customHeight="1">
      <c r="A4" s="24"/>
      <c r="B4" s="25" t="s">
        <v>24</v>
      </c>
      <c r="C4" s="26"/>
      <c r="D4" s="26"/>
      <c r="E4" s="57"/>
      <c r="F4" s="64" t="s">
        <v>105</v>
      </c>
      <c r="G4" s="19"/>
      <c r="H4" s="19"/>
      <c r="I4" s="27" t="s">
        <v>19</v>
      </c>
      <c r="J4" s="19"/>
      <c r="K4" s="50"/>
    </row>
    <row r="5" spans="1:11" s="7" customFormat="1" ht="12.75" customHeight="1" thickBot="1">
      <c r="A5" s="28" t="s">
        <v>119</v>
      </c>
      <c r="B5" s="29" t="s">
        <v>25</v>
      </c>
      <c r="C5" s="30"/>
      <c r="D5" s="30"/>
      <c r="E5" s="58"/>
      <c r="F5" s="65" t="s">
        <v>106</v>
      </c>
      <c r="G5" s="20"/>
      <c r="H5" s="20"/>
      <c r="I5" s="31" t="s">
        <v>21</v>
      </c>
      <c r="J5" s="20"/>
      <c r="K5" s="51"/>
    </row>
    <row r="6" spans="1:11" ht="11.1" customHeight="1" thickTop="1">
      <c r="A6" s="1"/>
      <c r="B6" s="3"/>
      <c r="C6" s="1"/>
      <c r="D6" s="1"/>
      <c r="E6" s="52"/>
      <c r="F6" s="42"/>
      <c r="G6" s="1"/>
      <c r="H6" s="1"/>
      <c r="I6" s="3"/>
      <c r="J6" s="1"/>
      <c r="K6" s="52"/>
    </row>
    <row r="7" spans="1:11" ht="8.1" customHeight="1">
      <c r="A7" s="80" t="s">
        <v>43</v>
      </c>
      <c r="B7" s="73" t="s">
        <v>151</v>
      </c>
      <c r="C7" s="46" t="s">
        <v>69</v>
      </c>
      <c r="D7" s="46" t="s">
        <v>17</v>
      </c>
      <c r="E7" s="74" t="s">
        <v>48</v>
      </c>
      <c r="F7" s="89"/>
      <c r="G7" s="80" t="s">
        <v>44</v>
      </c>
      <c r="H7" s="73" t="s">
        <v>134</v>
      </c>
      <c r="I7" s="46" t="s">
        <v>69</v>
      </c>
      <c r="J7" s="46" t="s">
        <v>17</v>
      </c>
      <c r="K7" s="53"/>
    </row>
    <row r="8" spans="1:11" ht="8.1" customHeight="1">
      <c r="A8" s="81"/>
      <c r="B8" s="73"/>
      <c r="C8" s="46" t="s">
        <v>0</v>
      </c>
      <c r="D8" s="46" t="s">
        <v>67</v>
      </c>
      <c r="E8" s="74" t="s">
        <v>68</v>
      </c>
      <c r="F8" s="89"/>
      <c r="G8" s="81"/>
      <c r="H8" s="73"/>
      <c r="I8" s="46" t="s">
        <v>0</v>
      </c>
      <c r="J8" s="46" t="s">
        <v>67</v>
      </c>
      <c r="K8" s="53" t="s">
        <v>68</v>
      </c>
    </row>
    <row r="9" spans="1:11" ht="8.1" customHeight="1">
      <c r="A9" s="9" t="s">
        <v>40</v>
      </c>
      <c r="B9" s="5" t="s">
        <v>1</v>
      </c>
      <c r="C9" s="5" t="s">
        <v>2</v>
      </c>
      <c r="D9" s="5">
        <v>1000</v>
      </c>
      <c r="E9" s="45" t="e">
        <f ca="1">Ценообразование!#REF!</f>
        <v>#REF!</v>
      </c>
      <c r="F9" s="62" t="e">
        <f>E9/100*98</f>
        <v>#REF!</v>
      </c>
      <c r="G9" s="6" t="s">
        <v>35</v>
      </c>
      <c r="H9" s="11" t="s">
        <v>35</v>
      </c>
      <c r="I9" s="5" t="s">
        <v>27</v>
      </c>
      <c r="J9" s="12">
        <v>1000</v>
      </c>
      <c r="K9" s="45" t="e">
        <f ca="1">Ценообразование!#REF!</f>
        <v>#REF!</v>
      </c>
    </row>
    <row r="10" spans="1:11" ht="8.1" customHeight="1">
      <c r="A10" s="10"/>
      <c r="B10" s="5" t="s">
        <v>1</v>
      </c>
      <c r="C10" s="5" t="s">
        <v>3</v>
      </c>
      <c r="D10" s="5">
        <v>1000</v>
      </c>
      <c r="E10" s="45" t="e">
        <f ca="1">Ценообразование!#REF!</f>
        <v>#REF!</v>
      </c>
      <c r="F10" s="62" t="e">
        <f>E10/100*98</f>
        <v>#REF!</v>
      </c>
      <c r="G10" s="8"/>
      <c r="H10" s="11" t="s">
        <v>35</v>
      </c>
      <c r="I10" s="5" t="s">
        <v>28</v>
      </c>
      <c r="J10" s="12">
        <v>1000</v>
      </c>
      <c r="K10" s="45" t="e">
        <f ca="1">Ценообразование!#REF!</f>
        <v>#REF!</v>
      </c>
    </row>
    <row r="11" spans="1:11" ht="8.1" customHeight="1">
      <c r="A11" s="10"/>
      <c r="B11" s="5" t="s">
        <v>1</v>
      </c>
      <c r="C11" s="5" t="s">
        <v>4</v>
      </c>
      <c r="D11" s="5">
        <v>1000</v>
      </c>
      <c r="E11" s="45" t="e">
        <f ca="1">Ценообразование!#REF!</f>
        <v>#REF!</v>
      </c>
      <c r="F11" s="62" t="e">
        <f t="shared" ref="F11:F24" si="0">E11/100*98</f>
        <v>#REF!</v>
      </c>
      <c r="G11" s="8"/>
      <c r="H11" s="11" t="s">
        <v>35</v>
      </c>
      <c r="I11" s="5" t="s">
        <v>29</v>
      </c>
      <c r="J11" s="12">
        <v>1000</v>
      </c>
      <c r="K11" s="45" t="e">
        <f ca="1">Ценообразование!#REF!</f>
        <v>#REF!</v>
      </c>
    </row>
    <row r="12" spans="1:11" ht="8.1" customHeight="1">
      <c r="A12" s="9" t="s">
        <v>9</v>
      </c>
      <c r="B12" s="5" t="s">
        <v>1</v>
      </c>
      <c r="C12" s="5" t="s">
        <v>5</v>
      </c>
      <c r="D12" s="5">
        <v>1000</v>
      </c>
      <c r="E12" s="45" t="e">
        <f ca="1">Ценообразование!#REF!</f>
        <v>#REF!</v>
      </c>
      <c r="F12" s="62" t="e">
        <f t="shared" si="0"/>
        <v>#REF!</v>
      </c>
      <c r="G12" s="6"/>
      <c r="H12" s="11" t="s">
        <v>35</v>
      </c>
      <c r="I12" s="5" t="s">
        <v>30</v>
      </c>
      <c r="J12" s="12">
        <v>1000</v>
      </c>
      <c r="K12" s="45" t="e">
        <f ca="1">Ценообразование!#REF!</f>
        <v>#REF!</v>
      </c>
    </row>
    <row r="13" spans="1:11" ht="8.1" customHeight="1">
      <c r="A13" s="9"/>
      <c r="B13" s="5" t="s">
        <v>1</v>
      </c>
      <c r="C13" s="5" t="s">
        <v>6</v>
      </c>
      <c r="D13" s="5">
        <v>1000</v>
      </c>
      <c r="E13" s="45" t="e">
        <f ca="1">Ценообразование!#REF!</f>
        <v>#REF!</v>
      </c>
      <c r="F13" s="62" t="e">
        <f t="shared" si="0"/>
        <v>#REF!</v>
      </c>
      <c r="G13" s="6" t="s">
        <v>39</v>
      </c>
      <c r="H13" s="11" t="s">
        <v>35</v>
      </c>
      <c r="I13" s="5" t="s">
        <v>31</v>
      </c>
      <c r="J13" s="12">
        <v>1000</v>
      </c>
      <c r="K13" s="45" t="e">
        <f ca="1">Ценообразование!#REF!</f>
        <v>#REF!</v>
      </c>
    </row>
    <row r="14" spans="1:11" ht="8.1" customHeight="1">
      <c r="A14" s="9"/>
      <c r="B14" s="5" t="s">
        <v>1</v>
      </c>
      <c r="C14" s="5" t="s">
        <v>7</v>
      </c>
      <c r="D14" s="5">
        <v>500</v>
      </c>
      <c r="E14" s="45" t="e">
        <f ca="1">Ценообразование!#REF!</f>
        <v>#REF!</v>
      </c>
      <c r="F14" s="62" t="e">
        <f t="shared" si="0"/>
        <v>#REF!</v>
      </c>
      <c r="G14" s="6"/>
      <c r="H14" s="11" t="s">
        <v>35</v>
      </c>
      <c r="I14" s="5" t="s">
        <v>32</v>
      </c>
      <c r="J14" s="12">
        <v>500</v>
      </c>
      <c r="K14" s="45" t="e">
        <f ca="1">Ценообразование!#REF!</f>
        <v>#REF!</v>
      </c>
    </row>
    <row r="15" spans="1:11" ht="8.1" customHeight="1">
      <c r="A15" s="9"/>
      <c r="B15" s="5" t="s">
        <v>1</v>
      </c>
      <c r="C15" s="5" t="s">
        <v>8</v>
      </c>
      <c r="D15" s="5">
        <v>500</v>
      </c>
      <c r="E15" s="45" t="e">
        <f ca="1">Ценообразование!#REF!</f>
        <v>#REF!</v>
      </c>
      <c r="F15" s="62" t="e">
        <f t="shared" si="0"/>
        <v>#REF!</v>
      </c>
      <c r="G15" s="6"/>
      <c r="H15" s="11" t="s">
        <v>35</v>
      </c>
      <c r="I15" s="5" t="s">
        <v>33</v>
      </c>
      <c r="J15" s="12">
        <v>500</v>
      </c>
      <c r="K15" s="45" t="e">
        <f ca="1">Ценообразование!#REF!</f>
        <v>#REF!</v>
      </c>
    </row>
    <row r="16" spans="1:11" ht="8.1" customHeight="1">
      <c r="A16" s="10" t="s">
        <v>118</v>
      </c>
      <c r="B16" s="5" t="s">
        <v>1</v>
      </c>
      <c r="C16" s="5" t="s">
        <v>10</v>
      </c>
      <c r="D16" s="5">
        <v>500</v>
      </c>
      <c r="E16" s="45" t="e">
        <f ca="1">Ценообразование!#REF!</f>
        <v>#REF!</v>
      </c>
      <c r="F16" s="62" t="e">
        <f t="shared" si="0"/>
        <v>#REF!</v>
      </c>
      <c r="G16" s="8"/>
      <c r="H16" s="11" t="s">
        <v>35</v>
      </c>
      <c r="I16" s="5" t="s">
        <v>34</v>
      </c>
      <c r="J16" s="12">
        <v>250</v>
      </c>
      <c r="K16" s="45" t="e">
        <f ca="1">Ценообразование!#REF!</f>
        <v>#REF!</v>
      </c>
    </row>
    <row r="17" spans="1:11" ht="8.1" customHeight="1">
      <c r="A17" s="10" t="s">
        <v>41</v>
      </c>
      <c r="B17" s="5" t="s">
        <v>1</v>
      </c>
      <c r="C17" s="5" t="s">
        <v>11</v>
      </c>
      <c r="D17" s="5">
        <v>500</v>
      </c>
      <c r="E17" s="45" t="e">
        <f ca="1">Ценообразование!#REF!</f>
        <v>#REF!</v>
      </c>
      <c r="F17" s="62" t="e">
        <f t="shared" si="0"/>
        <v>#REF!</v>
      </c>
      <c r="G17" s="6"/>
      <c r="H17" s="11" t="s">
        <v>47</v>
      </c>
      <c r="I17" s="5" t="s">
        <v>27</v>
      </c>
      <c r="J17" s="12">
        <v>1000</v>
      </c>
      <c r="K17" s="45" t="e">
        <f ca="1">Ценообразование!#REF!</f>
        <v>#REF!</v>
      </c>
    </row>
    <row r="18" spans="1:11" ht="8.1" customHeight="1">
      <c r="A18" s="10" t="s">
        <v>15</v>
      </c>
      <c r="B18" s="5" t="s">
        <v>1</v>
      </c>
      <c r="C18" s="5" t="s">
        <v>12</v>
      </c>
      <c r="D18" s="5">
        <v>250</v>
      </c>
      <c r="E18" s="45" t="e">
        <f ca="1">Ценообразование!#REF!</f>
        <v>#REF!</v>
      </c>
      <c r="F18" s="62" t="e">
        <f t="shared" si="0"/>
        <v>#REF!</v>
      </c>
      <c r="G18" s="8" t="s">
        <v>45</v>
      </c>
      <c r="H18" s="5" t="s">
        <v>47</v>
      </c>
      <c r="I18" s="5" t="s">
        <v>28</v>
      </c>
      <c r="J18" s="5">
        <v>1000</v>
      </c>
      <c r="K18" s="45" t="e">
        <f ca="1">Ценообразование!#REF!</f>
        <v>#REF!</v>
      </c>
    </row>
    <row r="19" spans="1:11" ht="8.1" customHeight="1">
      <c r="A19" s="10" t="s">
        <v>42</v>
      </c>
      <c r="B19" s="5" t="s">
        <v>1</v>
      </c>
      <c r="C19" s="5" t="s">
        <v>13</v>
      </c>
      <c r="D19" s="5">
        <v>250</v>
      </c>
      <c r="E19" s="45" t="e">
        <f ca="1">Ценообразование!#REF!</f>
        <v>#REF!</v>
      </c>
      <c r="F19" s="62" t="e">
        <f t="shared" si="0"/>
        <v>#REF!</v>
      </c>
      <c r="G19" s="8" t="s">
        <v>41</v>
      </c>
      <c r="H19" s="5" t="s">
        <v>47</v>
      </c>
      <c r="I19" s="5" t="s">
        <v>29</v>
      </c>
      <c r="J19" s="5">
        <v>1000</v>
      </c>
      <c r="K19" s="45" t="e">
        <f ca="1">Ценообразование!#REF!</f>
        <v>#REF!</v>
      </c>
    </row>
    <row r="20" spans="1:11" ht="8.1" customHeight="1">
      <c r="A20" s="10"/>
      <c r="B20" s="5" t="s">
        <v>1</v>
      </c>
      <c r="C20" s="5" t="s">
        <v>36</v>
      </c>
      <c r="D20" s="5">
        <v>250</v>
      </c>
      <c r="E20" s="45" t="e">
        <f ca="1">Ценообразование!#REF!</f>
        <v>#REF!</v>
      </c>
      <c r="F20" s="62" t="e">
        <f t="shared" si="0"/>
        <v>#REF!</v>
      </c>
      <c r="G20" s="8" t="s">
        <v>46</v>
      </c>
      <c r="H20" s="5" t="s">
        <v>47</v>
      </c>
      <c r="I20" s="5" t="s">
        <v>30</v>
      </c>
      <c r="J20" s="5">
        <v>1000</v>
      </c>
      <c r="K20" s="45" t="e">
        <f ca="1">Ценообразование!#REF!</f>
        <v>#REF!</v>
      </c>
    </row>
    <row r="21" spans="1:11" ht="8.1" customHeight="1">
      <c r="A21" s="10"/>
      <c r="B21" s="5" t="s">
        <v>1</v>
      </c>
      <c r="C21" s="5" t="s">
        <v>14</v>
      </c>
      <c r="D21" s="5">
        <v>250</v>
      </c>
      <c r="E21" s="45" t="e">
        <f ca="1">Ценообразование!#REF!</f>
        <v>#REF!</v>
      </c>
      <c r="F21" s="62" t="e">
        <f t="shared" si="0"/>
        <v>#REF!</v>
      </c>
      <c r="G21" s="8"/>
      <c r="H21" s="5" t="s">
        <v>47</v>
      </c>
      <c r="I21" s="5" t="s">
        <v>31</v>
      </c>
      <c r="J21" s="5">
        <v>1000</v>
      </c>
      <c r="K21" s="45" t="e">
        <f ca="1">Ценообразование!#REF!</f>
        <v>#REF!</v>
      </c>
    </row>
    <row r="22" spans="1:11" ht="8.1" customHeight="1">
      <c r="A22" s="10"/>
      <c r="B22" s="5" t="s">
        <v>1</v>
      </c>
      <c r="C22" s="5" t="s">
        <v>37</v>
      </c>
      <c r="D22" s="5">
        <v>250</v>
      </c>
      <c r="E22" s="45" t="e">
        <f ca="1">Ценообразование!#REF!</f>
        <v>#REF!</v>
      </c>
      <c r="F22" s="62" t="e">
        <f t="shared" si="0"/>
        <v>#REF!</v>
      </c>
      <c r="G22" s="8"/>
      <c r="H22" s="5" t="s">
        <v>47</v>
      </c>
      <c r="I22" s="5" t="s">
        <v>32</v>
      </c>
      <c r="J22" s="5">
        <v>500</v>
      </c>
      <c r="K22" s="45" t="e">
        <f ca="1">Ценообразование!#REF!</f>
        <v>#REF!</v>
      </c>
    </row>
    <row r="23" spans="1:11" ht="8.1" customHeight="1">
      <c r="A23" s="10"/>
      <c r="B23" s="5" t="s">
        <v>1</v>
      </c>
      <c r="C23" s="5" t="s">
        <v>38</v>
      </c>
      <c r="D23" s="5">
        <v>250</v>
      </c>
      <c r="E23" s="45" t="e">
        <f ca="1">Ценообразование!#REF!</f>
        <v>#REF!</v>
      </c>
      <c r="F23" s="62" t="e">
        <f t="shared" si="0"/>
        <v>#REF!</v>
      </c>
      <c r="G23" s="8"/>
      <c r="H23" s="5" t="s">
        <v>47</v>
      </c>
      <c r="I23" s="5" t="s">
        <v>33</v>
      </c>
      <c r="J23" s="5">
        <v>500</v>
      </c>
      <c r="K23" s="45" t="e">
        <f ca="1">Ценообразование!#REF!</f>
        <v>#REF!</v>
      </c>
    </row>
    <row r="24" spans="1:11" ht="8.1" customHeight="1">
      <c r="A24" s="13"/>
      <c r="B24" s="5" t="s">
        <v>1</v>
      </c>
      <c r="C24" s="5" t="s">
        <v>16</v>
      </c>
      <c r="D24" s="5">
        <v>250</v>
      </c>
      <c r="E24" s="45" t="e">
        <f ca="1">Ценообразование!#REF!</f>
        <v>#REF!</v>
      </c>
      <c r="F24" s="62" t="e">
        <f t="shared" si="0"/>
        <v>#REF!</v>
      </c>
      <c r="G24" s="15"/>
      <c r="H24" s="5" t="s">
        <v>47</v>
      </c>
      <c r="I24" s="5" t="s">
        <v>34</v>
      </c>
      <c r="J24" s="5">
        <v>250</v>
      </c>
      <c r="K24" s="45" t="e">
        <f ca="1">Ценообразование!#REF!</f>
        <v>#REF!</v>
      </c>
    </row>
    <row r="25" spans="1:11" ht="11.1" customHeight="1">
      <c r="B25" s="68"/>
      <c r="C25" s="68"/>
      <c r="D25" s="68"/>
      <c r="E25" s="67"/>
      <c r="F25" s="67"/>
    </row>
    <row r="26" spans="1:11" ht="8.1" customHeight="1">
      <c r="A26" s="80" t="s">
        <v>49</v>
      </c>
      <c r="B26" s="73" t="s">
        <v>150</v>
      </c>
      <c r="C26" s="46" t="s">
        <v>69</v>
      </c>
      <c r="D26" s="46" t="s">
        <v>17</v>
      </c>
      <c r="E26" s="74"/>
      <c r="F26" s="75"/>
      <c r="G26" s="76" t="s">
        <v>70</v>
      </c>
      <c r="H26" s="73" t="s">
        <v>149</v>
      </c>
      <c r="I26" s="46" t="s">
        <v>69</v>
      </c>
      <c r="J26" s="46" t="s">
        <v>17</v>
      </c>
      <c r="K26" s="53"/>
    </row>
    <row r="27" spans="1:11" ht="12" customHeight="1">
      <c r="A27" s="81"/>
      <c r="B27" s="73"/>
      <c r="C27" s="46" t="s">
        <v>66</v>
      </c>
      <c r="D27" s="46" t="s">
        <v>67</v>
      </c>
      <c r="E27" s="74" t="s">
        <v>68</v>
      </c>
      <c r="F27" s="75"/>
      <c r="G27" s="90"/>
      <c r="H27" s="73"/>
      <c r="I27" s="46" t="s">
        <v>66</v>
      </c>
      <c r="J27" s="46" t="s">
        <v>67</v>
      </c>
      <c r="K27" s="53" t="s">
        <v>68</v>
      </c>
    </row>
    <row r="28" spans="1:11" ht="8.1" customHeight="1">
      <c r="A28" s="9" t="s">
        <v>117</v>
      </c>
      <c r="B28" s="5" t="s">
        <v>53</v>
      </c>
      <c r="C28" s="5" t="s">
        <v>54</v>
      </c>
      <c r="D28" s="5">
        <v>100</v>
      </c>
      <c r="E28" s="78" t="e">
        <f ca="1">Ценообразование!#REF!</f>
        <v>#REF!</v>
      </c>
      <c r="F28" s="79"/>
      <c r="G28" s="17"/>
      <c r="H28" s="11" t="s">
        <v>74</v>
      </c>
      <c r="I28" s="5" t="s">
        <v>71</v>
      </c>
      <c r="J28" s="12">
        <v>1000</v>
      </c>
      <c r="K28" s="45" t="e">
        <f ca="1">Ценообразование!#REF!</f>
        <v>#REF!</v>
      </c>
    </row>
    <row r="29" spans="1:11" ht="8.1" customHeight="1">
      <c r="A29" s="10"/>
      <c r="B29" s="5" t="s">
        <v>53</v>
      </c>
      <c r="C29" s="5" t="s">
        <v>55</v>
      </c>
      <c r="D29" s="5">
        <v>100</v>
      </c>
      <c r="E29" s="78" t="e">
        <f ca="1">Ценообразование!#REF!</f>
        <v>#REF!</v>
      </c>
      <c r="F29" s="79"/>
      <c r="G29" s="18"/>
      <c r="H29" s="11" t="s">
        <v>73</v>
      </c>
      <c r="I29" s="5" t="s">
        <v>71</v>
      </c>
      <c r="J29" s="12">
        <v>1000</v>
      </c>
      <c r="K29" s="45" t="e">
        <f ca="1">Ценообразование!#REF!</f>
        <v>#REF!</v>
      </c>
    </row>
    <row r="30" spans="1:11" ht="8.1" customHeight="1">
      <c r="A30" s="10"/>
      <c r="B30" s="5" t="s">
        <v>53</v>
      </c>
      <c r="C30" s="5" t="s">
        <v>56</v>
      </c>
      <c r="D30" s="5">
        <v>100</v>
      </c>
      <c r="E30" s="78" t="e">
        <f ca="1">Ценообразование!#REF!</f>
        <v>#REF!</v>
      </c>
      <c r="F30" s="79"/>
      <c r="G30" s="18"/>
      <c r="H30" s="11" t="s">
        <v>73</v>
      </c>
      <c r="I30" s="5" t="s">
        <v>72</v>
      </c>
      <c r="J30" s="12">
        <v>1000</v>
      </c>
      <c r="K30" s="45" t="e">
        <f ca="1">Ценообразование!#REF!</f>
        <v>#REF!</v>
      </c>
    </row>
    <row r="31" spans="1:11" ht="8.1" customHeight="1">
      <c r="A31" s="9" t="s">
        <v>50</v>
      </c>
      <c r="B31" s="5" t="s">
        <v>53</v>
      </c>
      <c r="C31" s="5" t="s">
        <v>57</v>
      </c>
      <c r="D31" s="5">
        <v>50</v>
      </c>
      <c r="E31" s="78" t="e">
        <f ca="1">Ценообразование!#REF!</f>
        <v>#REF!</v>
      </c>
      <c r="F31" s="79"/>
      <c r="G31" s="17"/>
      <c r="H31" s="4"/>
      <c r="I31" s="4"/>
      <c r="J31" s="4"/>
      <c r="K31" s="54"/>
    </row>
    <row r="32" spans="1:11" ht="8.1" customHeight="1">
      <c r="A32" s="9"/>
      <c r="B32" s="5" t="s">
        <v>65</v>
      </c>
      <c r="C32" s="5" t="s">
        <v>58</v>
      </c>
      <c r="D32" s="5">
        <v>100</v>
      </c>
      <c r="E32" s="78" t="e">
        <f ca="1">Ценообразование!#REF!</f>
        <v>#REF!</v>
      </c>
      <c r="F32" s="79"/>
      <c r="G32" s="18" t="s">
        <v>75</v>
      </c>
      <c r="H32" s="4"/>
      <c r="I32" s="4"/>
      <c r="J32" s="4"/>
      <c r="K32" s="54"/>
    </row>
    <row r="33" spans="1:11" ht="8.1" customHeight="1">
      <c r="A33" s="9"/>
      <c r="B33" s="5" t="s">
        <v>65</v>
      </c>
      <c r="C33" s="5" t="s">
        <v>59</v>
      </c>
      <c r="D33" s="5">
        <v>100</v>
      </c>
      <c r="E33" s="78" t="e">
        <f ca="1">Ценообразование!#REF!</f>
        <v>#REF!</v>
      </c>
      <c r="F33" s="79"/>
      <c r="G33" s="18" t="s">
        <v>41</v>
      </c>
      <c r="H33" s="4"/>
      <c r="I33" s="4"/>
      <c r="J33" s="4"/>
      <c r="K33" s="54"/>
    </row>
    <row r="34" spans="1:11" ht="8.1" customHeight="1">
      <c r="A34" s="9"/>
      <c r="B34" s="5" t="s">
        <v>65</v>
      </c>
      <c r="C34" s="5" t="s">
        <v>60</v>
      </c>
      <c r="D34" s="5">
        <v>50</v>
      </c>
      <c r="E34" s="78" t="e">
        <f ca="1">Ценообразование!#REF!</f>
        <v>#REF!</v>
      </c>
      <c r="F34" s="79"/>
      <c r="G34" s="18" t="s">
        <v>46</v>
      </c>
      <c r="H34" s="4"/>
      <c r="I34" s="4"/>
      <c r="J34" s="4"/>
      <c r="K34" s="54"/>
    </row>
    <row r="35" spans="1:11" ht="8.1" customHeight="1">
      <c r="A35" s="10" t="s">
        <v>51</v>
      </c>
      <c r="B35" s="5" t="s">
        <v>65</v>
      </c>
      <c r="C35" s="5" t="s">
        <v>61</v>
      </c>
      <c r="D35" s="5">
        <v>50</v>
      </c>
      <c r="E35" s="78" t="e">
        <f ca="1">Ценообразование!#REF!</f>
        <v>#REF!</v>
      </c>
      <c r="F35" s="79"/>
      <c r="G35" s="18" t="s">
        <v>42</v>
      </c>
      <c r="H35" s="4"/>
      <c r="I35" s="4"/>
      <c r="J35" s="4"/>
      <c r="K35" s="54"/>
    </row>
    <row r="36" spans="1:11" ht="8.1" customHeight="1">
      <c r="A36" s="10" t="s">
        <v>52</v>
      </c>
      <c r="B36" s="5" t="s">
        <v>65</v>
      </c>
      <c r="C36" s="5" t="s">
        <v>62</v>
      </c>
      <c r="D36" s="5">
        <v>50</v>
      </c>
      <c r="E36" s="78" t="e">
        <f ca="1">Ценообразование!#REF!</f>
        <v>#REF!</v>
      </c>
      <c r="F36" s="79"/>
      <c r="G36" s="17"/>
      <c r="H36" s="4"/>
      <c r="I36" s="4"/>
      <c r="J36" s="4"/>
      <c r="K36" s="54"/>
    </row>
    <row r="37" spans="1:11" ht="8.1" customHeight="1">
      <c r="A37" s="10"/>
      <c r="B37" s="5" t="s">
        <v>65</v>
      </c>
      <c r="C37" s="5" t="s">
        <v>63</v>
      </c>
      <c r="D37" s="5">
        <v>50</v>
      </c>
      <c r="E37" s="78" t="e">
        <f ca="1">Ценообразование!#REF!</f>
        <v>#REF!</v>
      </c>
      <c r="F37" s="79"/>
      <c r="G37" s="18"/>
      <c r="H37" s="4"/>
      <c r="I37" s="4"/>
      <c r="J37" s="4"/>
      <c r="K37" s="54"/>
    </row>
    <row r="38" spans="1:11" ht="8.1" customHeight="1">
      <c r="A38" s="13"/>
      <c r="B38" s="5" t="s">
        <v>65</v>
      </c>
      <c r="C38" s="5" t="s">
        <v>64</v>
      </c>
      <c r="D38" s="5">
        <v>50</v>
      </c>
      <c r="E38" s="78" t="e">
        <f ca="1">Ценообразование!#REF!</f>
        <v>#REF!</v>
      </c>
      <c r="F38" s="79"/>
      <c r="G38" s="15"/>
      <c r="H38" s="4"/>
      <c r="I38" s="4"/>
      <c r="J38" s="4"/>
      <c r="K38" s="54"/>
    </row>
    <row r="39" spans="1:11" ht="9" customHeight="1">
      <c r="B39" s="68"/>
      <c r="C39" s="68"/>
      <c r="D39" s="68"/>
      <c r="E39" s="67"/>
      <c r="F39" s="67"/>
    </row>
    <row r="40" spans="1:11" ht="8.1" customHeight="1">
      <c r="A40" s="80" t="s">
        <v>90</v>
      </c>
      <c r="B40" s="73" t="s">
        <v>137</v>
      </c>
      <c r="C40" s="46" t="s">
        <v>69</v>
      </c>
      <c r="D40" s="46" t="s">
        <v>17</v>
      </c>
      <c r="E40" s="74"/>
      <c r="F40" s="75"/>
      <c r="G40" s="76" t="s">
        <v>86</v>
      </c>
      <c r="H40" s="73" t="s">
        <v>138</v>
      </c>
      <c r="I40" s="46" t="s">
        <v>69</v>
      </c>
      <c r="J40" s="46" t="s">
        <v>17</v>
      </c>
      <c r="K40" s="53"/>
    </row>
    <row r="41" spans="1:11" ht="8.1" customHeight="1">
      <c r="A41" s="81"/>
      <c r="B41" s="73"/>
      <c r="C41" s="46" t="s">
        <v>66</v>
      </c>
      <c r="D41" s="46" t="s">
        <v>67</v>
      </c>
      <c r="E41" s="74" t="s">
        <v>68</v>
      </c>
      <c r="F41" s="75"/>
      <c r="G41" s="77"/>
      <c r="H41" s="73"/>
      <c r="I41" s="46" t="s">
        <v>66</v>
      </c>
      <c r="J41" s="46" t="s">
        <v>67</v>
      </c>
      <c r="K41" s="53" t="s">
        <v>68</v>
      </c>
    </row>
    <row r="42" spans="1:11" ht="8.1" customHeight="1">
      <c r="A42" s="9"/>
      <c r="B42" s="5" t="s">
        <v>310</v>
      </c>
      <c r="C42" s="5" t="s">
        <v>98</v>
      </c>
      <c r="D42" s="5">
        <v>100</v>
      </c>
      <c r="E42" s="78" t="e">
        <f ca="1">Ценообразование!#REF!</f>
        <v>#REF!</v>
      </c>
      <c r="F42" s="79"/>
      <c r="G42" s="17"/>
      <c r="H42" s="11" t="s">
        <v>9</v>
      </c>
      <c r="I42" s="5" t="s">
        <v>87</v>
      </c>
      <c r="J42" s="12">
        <v>250</v>
      </c>
      <c r="K42" s="45" t="e">
        <f ca="1">Ценообразование!#REF!</f>
        <v>#REF!</v>
      </c>
    </row>
    <row r="43" spans="1:11" ht="8.1" customHeight="1">
      <c r="A43" s="10"/>
      <c r="B43" s="5" t="s">
        <v>310</v>
      </c>
      <c r="C43" s="5" t="s">
        <v>99</v>
      </c>
      <c r="D43" s="5">
        <v>100</v>
      </c>
      <c r="E43" s="78" t="e">
        <f ca="1">Ценообразование!#REF!</f>
        <v>#REF!</v>
      </c>
      <c r="F43" s="79"/>
      <c r="G43" s="18"/>
      <c r="H43" s="11"/>
      <c r="I43" s="5"/>
      <c r="J43" s="12"/>
      <c r="K43" s="45"/>
    </row>
    <row r="44" spans="1:11" ht="8.1" customHeight="1">
      <c r="A44" s="10"/>
      <c r="B44" s="5" t="s">
        <v>310</v>
      </c>
      <c r="C44" s="5" t="s">
        <v>100</v>
      </c>
      <c r="D44" s="5">
        <v>100</v>
      </c>
      <c r="E44" s="78" t="e">
        <f ca="1">Ценообразование!#REF!</f>
        <v>#REF!</v>
      </c>
      <c r="F44" s="79"/>
      <c r="G44" s="18"/>
      <c r="H44" s="11" t="s">
        <v>40</v>
      </c>
      <c r="I44" s="5" t="s">
        <v>88</v>
      </c>
      <c r="J44" s="12">
        <v>250</v>
      </c>
      <c r="K44" s="45" t="e">
        <f ca="1">Ценообразование!#REF!</f>
        <v>#REF!</v>
      </c>
    </row>
    <row r="45" spans="1:11" ht="8.1" customHeight="1">
      <c r="A45" s="10" t="s">
        <v>206</v>
      </c>
      <c r="B45" s="5" t="s">
        <v>310</v>
      </c>
      <c r="C45" s="5" t="s">
        <v>101</v>
      </c>
      <c r="D45" s="5">
        <v>100</v>
      </c>
      <c r="E45" s="78" t="e">
        <f ca="1">Ценообразование!#REF!</f>
        <v>#REF!</v>
      </c>
      <c r="F45" s="79"/>
      <c r="G45" s="18" t="s">
        <v>109</v>
      </c>
      <c r="H45" s="16" t="s">
        <v>40</v>
      </c>
      <c r="I45" s="16" t="s">
        <v>249</v>
      </c>
      <c r="J45" s="16">
        <v>250</v>
      </c>
      <c r="K45" s="45" t="e">
        <f ca="1">Ценообразование!#REF!</f>
        <v>#REF!</v>
      </c>
    </row>
    <row r="46" spans="1:11" ht="8.1" customHeight="1">
      <c r="A46" s="10" t="s">
        <v>207</v>
      </c>
      <c r="B46" s="5" t="s">
        <v>310</v>
      </c>
      <c r="C46" s="5" t="s">
        <v>102</v>
      </c>
      <c r="D46" s="5">
        <v>100</v>
      </c>
      <c r="E46" s="78" t="e">
        <f ca="1">Ценообразование!#REF!</f>
        <v>#REF!</v>
      </c>
      <c r="F46" s="79"/>
      <c r="G46" s="18" t="s">
        <v>108</v>
      </c>
      <c r="H46" s="16"/>
      <c r="I46" s="16"/>
      <c r="J46" s="16"/>
      <c r="K46" s="45"/>
    </row>
    <row r="47" spans="1:11" ht="8.1" customHeight="1">
      <c r="A47" s="10" t="s">
        <v>208</v>
      </c>
      <c r="B47" s="5" t="s">
        <v>310</v>
      </c>
      <c r="C47" s="5" t="s">
        <v>103</v>
      </c>
      <c r="D47" s="5">
        <v>100</v>
      </c>
      <c r="E47" s="78" t="e">
        <f ca="1">Ценообразование!#REF!</f>
        <v>#REF!</v>
      </c>
      <c r="F47" s="79"/>
      <c r="G47" s="18" t="s">
        <v>89</v>
      </c>
      <c r="H47" s="4"/>
      <c r="I47" s="4"/>
      <c r="J47" s="4"/>
      <c r="K47" s="54"/>
    </row>
    <row r="48" spans="1:11" ht="10.5" customHeight="1">
      <c r="A48" s="61"/>
      <c r="B48" s="5" t="s">
        <v>310</v>
      </c>
      <c r="C48" s="5" t="s">
        <v>104</v>
      </c>
      <c r="D48" s="5">
        <v>100</v>
      </c>
      <c r="E48" s="78" t="e">
        <f ca="1">Ценообразование!#REF!</f>
        <v>#REF!</v>
      </c>
      <c r="F48" s="79"/>
      <c r="G48" s="15" t="s">
        <v>110</v>
      </c>
      <c r="H48" s="4"/>
      <c r="I48" s="4"/>
      <c r="J48" s="4"/>
      <c r="K48" s="54"/>
    </row>
    <row r="49" spans="1:11" ht="9" customHeight="1">
      <c r="B49" s="68"/>
      <c r="C49" s="68"/>
      <c r="D49" s="68"/>
      <c r="E49" s="67"/>
      <c r="F49" s="67"/>
    </row>
    <row r="50" spans="1:11" ht="8.1" customHeight="1">
      <c r="A50" s="80" t="s">
        <v>112</v>
      </c>
      <c r="B50" s="73" t="s">
        <v>135</v>
      </c>
      <c r="C50" s="46" t="s">
        <v>69</v>
      </c>
      <c r="D50" s="46" t="s">
        <v>17</v>
      </c>
      <c r="E50" s="74"/>
      <c r="F50" s="75"/>
      <c r="G50" s="76" t="s">
        <v>91</v>
      </c>
      <c r="H50" s="73" t="s">
        <v>148</v>
      </c>
      <c r="I50" s="46" t="s">
        <v>69</v>
      </c>
      <c r="J50" s="46" t="s">
        <v>17</v>
      </c>
      <c r="K50" s="53"/>
    </row>
    <row r="51" spans="1:11" ht="8.1" customHeight="1">
      <c r="A51" s="81"/>
      <c r="B51" s="73"/>
      <c r="C51" s="46" t="s">
        <v>66</v>
      </c>
      <c r="D51" s="46" t="s">
        <v>67</v>
      </c>
      <c r="E51" s="74" t="s">
        <v>68</v>
      </c>
      <c r="F51" s="75"/>
      <c r="G51" s="77"/>
      <c r="H51" s="73"/>
      <c r="I51" s="46" t="s">
        <v>66</v>
      </c>
      <c r="J51" s="46" t="s">
        <v>67</v>
      </c>
      <c r="K51" s="53" t="s">
        <v>68</v>
      </c>
    </row>
    <row r="52" spans="1:11" ht="8.1" customHeight="1">
      <c r="A52" s="9" t="s">
        <v>83</v>
      </c>
      <c r="B52" s="5" t="s">
        <v>85</v>
      </c>
      <c r="C52" s="5" t="s">
        <v>76</v>
      </c>
      <c r="D52" s="5">
        <v>500</v>
      </c>
      <c r="E52" s="78" t="e">
        <f ca="1">Ценообразование!#REF!</f>
        <v>#REF!</v>
      </c>
      <c r="F52" s="79"/>
      <c r="G52" s="17"/>
      <c r="H52" s="16" t="s">
        <v>204</v>
      </c>
      <c r="I52" s="5" t="s">
        <v>218</v>
      </c>
      <c r="J52" s="12">
        <v>150</v>
      </c>
      <c r="K52" s="45" t="e">
        <f ca="1">Ценообразование!#REF!</f>
        <v>#REF!</v>
      </c>
    </row>
    <row r="53" spans="1:11" ht="8.1" customHeight="1">
      <c r="A53" s="10"/>
      <c r="B53" s="5" t="s">
        <v>85</v>
      </c>
      <c r="C53" s="5" t="s">
        <v>77</v>
      </c>
      <c r="D53" s="5">
        <v>500</v>
      </c>
      <c r="E53" s="78" t="e">
        <f ca="1">Ценообразование!#REF!</f>
        <v>#REF!</v>
      </c>
      <c r="F53" s="79"/>
      <c r="G53" s="18"/>
      <c r="H53" s="16" t="s">
        <v>204</v>
      </c>
      <c r="I53" s="5" t="s">
        <v>219</v>
      </c>
      <c r="J53" s="12">
        <v>80</v>
      </c>
      <c r="K53" s="45" t="e">
        <f ca="1">Ценообразование!#REF!</f>
        <v>#REF!</v>
      </c>
    </row>
    <row r="54" spans="1:11" ht="8.1" customHeight="1">
      <c r="A54" s="10"/>
      <c r="B54" s="5" t="s">
        <v>85</v>
      </c>
      <c r="C54" s="5" t="s">
        <v>78</v>
      </c>
      <c r="D54" s="5">
        <v>500</v>
      </c>
      <c r="E54" s="78" t="e">
        <f ca="1">Ценообразование!#REF!</f>
        <v>#REF!</v>
      </c>
      <c r="F54" s="79"/>
      <c r="G54" s="18"/>
      <c r="H54" s="16" t="s">
        <v>204</v>
      </c>
      <c r="I54" s="5" t="s">
        <v>220</v>
      </c>
      <c r="J54" s="12">
        <v>80</v>
      </c>
      <c r="K54" s="45" t="e">
        <f ca="1">Ценообразование!#REF!</f>
        <v>#REF!</v>
      </c>
    </row>
    <row r="55" spans="1:11" ht="8.1" customHeight="1">
      <c r="A55" s="9"/>
      <c r="B55" s="5" t="s">
        <v>85</v>
      </c>
      <c r="C55" s="5" t="s">
        <v>79</v>
      </c>
      <c r="D55" s="5">
        <v>500</v>
      </c>
      <c r="E55" s="78" t="e">
        <f ca="1">Ценообразование!#REF!</f>
        <v>#REF!</v>
      </c>
      <c r="F55" s="79"/>
      <c r="G55" s="17"/>
      <c r="H55" s="16" t="s">
        <v>204</v>
      </c>
      <c r="I55" s="16" t="s">
        <v>221</v>
      </c>
      <c r="J55" s="16">
        <v>75</v>
      </c>
      <c r="K55" s="45" t="e">
        <f ca="1">Ценообразование!#REF!</f>
        <v>#REF!</v>
      </c>
    </row>
    <row r="56" spans="1:11" ht="8.1" customHeight="1">
      <c r="A56" s="9"/>
      <c r="B56" s="5" t="s">
        <v>85</v>
      </c>
      <c r="C56" s="5" t="s">
        <v>80</v>
      </c>
      <c r="D56" s="5">
        <v>400</v>
      </c>
      <c r="E56" s="78" t="e">
        <f ca="1">Ценообразование!#REF!</f>
        <v>#REF!</v>
      </c>
      <c r="F56" s="79"/>
      <c r="G56" s="18"/>
      <c r="H56" s="16" t="s">
        <v>204</v>
      </c>
      <c r="I56" s="16" t="s">
        <v>222</v>
      </c>
      <c r="J56" s="16">
        <v>100</v>
      </c>
      <c r="K56" s="45" t="e">
        <f ca="1">Ценообразование!#REF!</f>
        <v>#REF!</v>
      </c>
    </row>
    <row r="57" spans="1:11" ht="8.1" customHeight="1">
      <c r="A57" s="9" t="s">
        <v>84</v>
      </c>
      <c r="B57" s="5" t="s">
        <v>85</v>
      </c>
      <c r="C57" s="5" t="s">
        <v>81</v>
      </c>
      <c r="D57" s="5">
        <v>300</v>
      </c>
      <c r="E57" s="78" t="e">
        <f ca="1">Ценообразование!#REF!</f>
        <v>#REF!</v>
      </c>
      <c r="F57" s="79"/>
      <c r="G57" s="18" t="s">
        <v>205</v>
      </c>
      <c r="H57" s="16" t="s">
        <v>204</v>
      </c>
      <c r="I57" s="16" t="s">
        <v>223</v>
      </c>
      <c r="J57" s="16">
        <v>50</v>
      </c>
      <c r="K57" s="45" t="e">
        <f ca="1">Ценообразование!#REF!</f>
        <v>#REF!</v>
      </c>
    </row>
    <row r="58" spans="1:11" ht="8.1" customHeight="1">
      <c r="A58" s="9"/>
      <c r="B58" s="5" t="s">
        <v>85</v>
      </c>
      <c r="C58" s="5" t="s">
        <v>402</v>
      </c>
      <c r="D58" s="5">
        <v>500</v>
      </c>
      <c r="E58" s="78" t="e">
        <f ca="1">Ценообразование!#REF!</f>
        <v>#REF!</v>
      </c>
      <c r="F58" s="79"/>
      <c r="G58" s="18"/>
      <c r="H58" s="16" t="s">
        <v>204</v>
      </c>
      <c r="I58" s="16" t="s">
        <v>224</v>
      </c>
      <c r="J58" s="16">
        <v>50</v>
      </c>
      <c r="K58" s="45" t="e">
        <f ca="1">Ценообразование!#REF!</f>
        <v>#REF!</v>
      </c>
    </row>
    <row r="59" spans="1:11" ht="8.1" customHeight="1">
      <c r="A59" s="10"/>
      <c r="B59" s="5" t="s">
        <v>85</v>
      </c>
      <c r="C59" s="5" t="s">
        <v>82</v>
      </c>
      <c r="D59" s="5">
        <v>500</v>
      </c>
      <c r="E59" s="78" t="e">
        <f ca="1">Ценообразование!#REF!</f>
        <v>#REF!</v>
      </c>
      <c r="F59" s="79"/>
      <c r="G59" s="18"/>
      <c r="H59" s="16" t="s">
        <v>204</v>
      </c>
      <c r="I59" s="16" t="s">
        <v>225</v>
      </c>
      <c r="J59" s="16">
        <v>75</v>
      </c>
      <c r="K59" s="45" t="e">
        <f ca="1">Ценообразование!#REF!</f>
        <v>#REF!</v>
      </c>
    </row>
    <row r="60" spans="1:11" ht="8.1" customHeight="1">
      <c r="A60" s="10"/>
      <c r="B60" s="5"/>
      <c r="C60" s="5"/>
      <c r="D60" s="5"/>
      <c r="E60" s="78"/>
      <c r="F60" s="79"/>
      <c r="G60" s="17"/>
      <c r="H60" s="16" t="s">
        <v>204</v>
      </c>
      <c r="I60" s="16" t="s">
        <v>226</v>
      </c>
      <c r="J60" s="16">
        <v>30</v>
      </c>
      <c r="K60" s="45" t="e">
        <f ca="1">Ценообразование!#REF!</f>
        <v>#REF!</v>
      </c>
    </row>
    <row r="61" spans="1:11" ht="8.1" customHeight="1">
      <c r="A61" s="10"/>
      <c r="B61" s="5"/>
      <c r="C61" s="5"/>
      <c r="D61" s="5"/>
      <c r="E61" s="78"/>
      <c r="F61" s="79"/>
      <c r="G61" s="18"/>
      <c r="H61" s="16" t="s">
        <v>204</v>
      </c>
      <c r="I61" s="16" t="s">
        <v>227</v>
      </c>
      <c r="J61" s="16">
        <v>50</v>
      </c>
      <c r="K61" s="45" t="e">
        <f ca="1">Ценообразование!#REF!</f>
        <v>#REF!</v>
      </c>
    </row>
    <row r="62" spans="1:11" ht="8.1" customHeight="1">
      <c r="A62" s="13"/>
      <c r="B62" s="85" t="s">
        <v>97</v>
      </c>
      <c r="C62" s="86"/>
      <c r="D62" s="86"/>
      <c r="E62" s="86"/>
      <c r="F62" s="87"/>
      <c r="G62" s="15"/>
      <c r="H62" s="91" t="s">
        <v>97</v>
      </c>
      <c r="I62" s="92"/>
      <c r="J62" s="92"/>
      <c r="K62" s="93"/>
    </row>
    <row r="63" spans="1:11" ht="9.75" customHeight="1">
      <c r="B63" s="68"/>
      <c r="C63" s="68"/>
      <c r="D63" s="68"/>
      <c r="E63" s="67"/>
      <c r="F63" s="67"/>
    </row>
    <row r="64" spans="1:11" ht="8.1" customHeight="1">
      <c r="A64" s="80" t="s">
        <v>92</v>
      </c>
      <c r="B64" s="73">
        <v>101</v>
      </c>
      <c r="C64" s="46" t="s">
        <v>69</v>
      </c>
      <c r="D64" s="46" t="s">
        <v>17</v>
      </c>
      <c r="E64" s="74"/>
      <c r="F64" s="75"/>
      <c r="G64" s="76" t="s">
        <v>93</v>
      </c>
      <c r="H64" s="73">
        <v>206</v>
      </c>
      <c r="I64" s="46" t="s">
        <v>69</v>
      </c>
      <c r="J64" s="46" t="s">
        <v>17</v>
      </c>
      <c r="K64" s="53"/>
    </row>
    <row r="65" spans="1:11" ht="8.1" customHeight="1">
      <c r="A65" s="81"/>
      <c r="B65" s="73"/>
      <c r="C65" s="46" t="s">
        <v>66</v>
      </c>
      <c r="D65" s="46" t="s">
        <v>67</v>
      </c>
      <c r="E65" s="74" t="s">
        <v>68</v>
      </c>
      <c r="F65" s="75"/>
      <c r="G65" s="77"/>
      <c r="H65" s="84"/>
      <c r="I65" s="46" t="s">
        <v>66</v>
      </c>
      <c r="J65" s="46" t="s">
        <v>67</v>
      </c>
      <c r="K65" s="53" t="s">
        <v>68</v>
      </c>
    </row>
    <row r="66" spans="1:11" ht="8.1" customHeight="1">
      <c r="A66" s="9"/>
      <c r="B66" s="5" t="s">
        <v>204</v>
      </c>
      <c r="C66" s="71" t="s">
        <v>302</v>
      </c>
      <c r="D66" s="5">
        <v>1000</v>
      </c>
      <c r="E66" s="78" t="e">
        <f ca="1">Ценообразование!#REF!</f>
        <v>#REF!</v>
      </c>
      <c r="F66" s="79"/>
      <c r="G66" s="17"/>
      <c r="H66" s="11" t="s">
        <v>194</v>
      </c>
      <c r="I66" s="41" t="s">
        <v>55</v>
      </c>
      <c r="J66" s="12">
        <v>250</v>
      </c>
      <c r="K66" s="45" t="e">
        <f ca="1">Ценообразование!#REF!</f>
        <v>#REF!</v>
      </c>
    </row>
    <row r="67" spans="1:11" ht="8.1" customHeight="1">
      <c r="A67" s="10"/>
      <c r="B67" s="5" t="s">
        <v>204</v>
      </c>
      <c r="C67" s="71" t="s">
        <v>403</v>
      </c>
      <c r="D67" s="5">
        <v>1000</v>
      </c>
      <c r="E67" s="78" t="e">
        <f ca="1">Ценообразование!#REF!</f>
        <v>#REF!</v>
      </c>
      <c r="F67" s="79"/>
      <c r="G67" s="18"/>
      <c r="H67" s="11" t="s">
        <v>194</v>
      </c>
      <c r="I67" s="41" t="s">
        <v>56</v>
      </c>
      <c r="J67" s="12">
        <v>100</v>
      </c>
      <c r="K67" s="45" t="e">
        <f ca="1">Ценообразование!#REF!</f>
        <v>#REF!</v>
      </c>
    </row>
    <row r="68" spans="1:11" ht="8.1" customHeight="1">
      <c r="A68" s="10"/>
      <c r="B68" s="5" t="s">
        <v>204</v>
      </c>
      <c r="C68" s="71" t="s">
        <v>309</v>
      </c>
      <c r="D68" s="5">
        <v>500</v>
      </c>
      <c r="E68" s="78" t="e">
        <f ca="1">Ценообразование!#REF!</f>
        <v>#REF!</v>
      </c>
      <c r="F68" s="79"/>
      <c r="G68" s="18"/>
      <c r="H68" s="11" t="s">
        <v>194</v>
      </c>
      <c r="I68" s="41" t="s">
        <v>57</v>
      </c>
      <c r="J68" s="12">
        <v>100</v>
      </c>
      <c r="K68" s="45" t="e">
        <f ca="1">Ценообразование!#REF!</f>
        <v>#REF!</v>
      </c>
    </row>
    <row r="69" spans="1:11" ht="8.1" customHeight="1">
      <c r="A69" s="9"/>
      <c r="B69" s="5" t="s">
        <v>204</v>
      </c>
      <c r="C69" s="71" t="s">
        <v>303</v>
      </c>
      <c r="D69" s="5">
        <v>1000</v>
      </c>
      <c r="E69" s="78" t="e">
        <f ca="1">Ценообразование!#REF!</f>
        <v>#REF!</v>
      </c>
      <c r="F69" s="79"/>
      <c r="G69" s="17"/>
      <c r="H69" s="59" t="s">
        <v>194</v>
      </c>
      <c r="I69" s="41" t="s">
        <v>251</v>
      </c>
      <c r="J69" s="16">
        <v>100</v>
      </c>
      <c r="K69" s="45" t="e">
        <f ca="1">Ценообразование!#REF!</f>
        <v>#REF!</v>
      </c>
    </row>
    <row r="70" spans="1:11" ht="8.1" customHeight="1">
      <c r="A70" s="9"/>
      <c r="B70" s="5" t="s">
        <v>204</v>
      </c>
      <c r="C70" s="71" t="s">
        <v>304</v>
      </c>
      <c r="D70" s="5">
        <v>1000</v>
      </c>
      <c r="E70" s="78" t="e">
        <f ca="1">Ценообразование!#REF!</f>
        <v>#REF!</v>
      </c>
      <c r="F70" s="79"/>
      <c r="G70" s="18"/>
      <c r="H70" s="59" t="s">
        <v>194</v>
      </c>
      <c r="I70" s="41" t="s">
        <v>345</v>
      </c>
      <c r="J70" s="16">
        <v>100</v>
      </c>
      <c r="K70" s="45" t="e">
        <f ca="1">Ценообразование!#REF!</f>
        <v>#REF!</v>
      </c>
    </row>
    <row r="71" spans="1:11" ht="8.1" customHeight="1">
      <c r="A71" s="10" t="s">
        <v>189</v>
      </c>
      <c r="B71" s="5" t="s">
        <v>204</v>
      </c>
      <c r="C71" s="71" t="s">
        <v>305</v>
      </c>
      <c r="D71" s="5">
        <v>250</v>
      </c>
      <c r="E71" s="78" t="e">
        <f ca="1">Ценообразование!#REF!</f>
        <v>#REF!</v>
      </c>
      <c r="F71" s="79"/>
      <c r="G71" s="18" t="s">
        <v>184</v>
      </c>
      <c r="H71" s="59" t="s">
        <v>194</v>
      </c>
      <c r="I71" s="41" t="s">
        <v>61</v>
      </c>
      <c r="J71" s="16">
        <v>50</v>
      </c>
      <c r="K71" s="45" t="e">
        <f ca="1">Ценообразование!#REF!</f>
        <v>#REF!</v>
      </c>
    </row>
    <row r="72" spans="1:11" ht="8.1" customHeight="1">
      <c r="A72" s="10" t="s">
        <v>190</v>
      </c>
      <c r="B72" s="5" t="s">
        <v>204</v>
      </c>
      <c r="C72" s="71" t="s">
        <v>306</v>
      </c>
      <c r="D72" s="5">
        <v>200</v>
      </c>
      <c r="E72" s="78" t="e">
        <f ca="1">Ценообразование!#REF!</f>
        <v>#REF!</v>
      </c>
      <c r="F72" s="79"/>
      <c r="G72" s="18" t="s">
        <v>185</v>
      </c>
      <c r="H72" s="59" t="s">
        <v>194</v>
      </c>
      <c r="I72" s="41" t="s">
        <v>64</v>
      </c>
      <c r="J72" s="16">
        <v>50</v>
      </c>
      <c r="K72" s="45" t="e">
        <f ca="1">Ценообразование!#REF!</f>
        <v>#REF!</v>
      </c>
    </row>
    <row r="73" spans="1:11" ht="8.1" customHeight="1">
      <c r="A73" s="10"/>
      <c r="B73" s="5" t="s">
        <v>204</v>
      </c>
      <c r="C73" s="71" t="s">
        <v>307</v>
      </c>
      <c r="D73" s="5">
        <v>100</v>
      </c>
      <c r="E73" s="78" t="e">
        <f ca="1">Ценообразование!#REF!</f>
        <v>#REF!</v>
      </c>
      <c r="F73" s="79"/>
      <c r="G73" s="18" t="s">
        <v>186</v>
      </c>
      <c r="H73" s="59" t="s">
        <v>194</v>
      </c>
      <c r="I73" s="41" t="s">
        <v>76</v>
      </c>
      <c r="J73" s="16">
        <v>50</v>
      </c>
      <c r="K73" s="45" t="e">
        <f ca="1">Ценообразование!#REF!</f>
        <v>#REF!</v>
      </c>
    </row>
    <row r="74" spans="1:11" ht="8.1" customHeight="1">
      <c r="A74" s="10"/>
      <c r="B74" s="5" t="s">
        <v>204</v>
      </c>
      <c r="C74" s="71" t="s">
        <v>308</v>
      </c>
      <c r="D74" s="5">
        <v>100</v>
      </c>
      <c r="E74" s="78" t="e">
        <f ca="1">Ценообразование!#REF!</f>
        <v>#REF!</v>
      </c>
      <c r="F74" s="79"/>
      <c r="G74" s="18" t="s">
        <v>187</v>
      </c>
      <c r="H74" s="59" t="s">
        <v>194</v>
      </c>
      <c r="I74" s="41" t="s">
        <v>78</v>
      </c>
      <c r="J74" s="16">
        <v>50</v>
      </c>
      <c r="K74" s="45" t="e">
        <f ca="1">Ценообразование!#REF!</f>
        <v>#REF!</v>
      </c>
    </row>
    <row r="75" spans="1:11" ht="8.1" customHeight="1">
      <c r="A75" s="10"/>
      <c r="B75" s="5" t="s">
        <v>204</v>
      </c>
      <c r="C75" s="71" t="s">
        <v>55</v>
      </c>
      <c r="D75" s="5">
        <v>500</v>
      </c>
      <c r="E75" s="78" t="e">
        <f ca="1">Ценообразование!#REF!</f>
        <v>#REF!</v>
      </c>
      <c r="F75" s="79"/>
      <c r="G75" s="18" t="s">
        <v>188</v>
      </c>
      <c r="H75" s="59" t="s">
        <v>194</v>
      </c>
      <c r="I75" s="41" t="s">
        <v>79</v>
      </c>
      <c r="J75" s="16">
        <v>50</v>
      </c>
      <c r="K75" s="45" t="e">
        <f ca="1">Ценообразование!#REF!</f>
        <v>#REF!</v>
      </c>
    </row>
    <row r="76" spans="1:11" ht="8.1" customHeight="1">
      <c r="A76" s="10"/>
      <c r="B76" s="5" t="s">
        <v>204</v>
      </c>
      <c r="C76" s="43" t="s">
        <v>57</v>
      </c>
      <c r="D76" s="5">
        <v>100</v>
      </c>
      <c r="E76" s="78" t="e">
        <f ca="1">Ценообразование!#REF!</f>
        <v>#REF!</v>
      </c>
      <c r="F76" s="94"/>
      <c r="G76" s="60"/>
      <c r="H76" s="59" t="s">
        <v>194</v>
      </c>
      <c r="I76" s="41" t="s">
        <v>82</v>
      </c>
      <c r="J76" s="16">
        <v>25</v>
      </c>
      <c r="K76" s="45" t="e">
        <f ca="1">Ценообразование!#REF!</f>
        <v>#REF!</v>
      </c>
    </row>
    <row r="77" spans="1:11" ht="8.1" customHeight="1">
      <c r="A77" s="13"/>
      <c r="B77" s="85" t="s">
        <v>97</v>
      </c>
      <c r="C77" s="86"/>
      <c r="D77" s="86"/>
      <c r="E77" s="86"/>
      <c r="F77" s="87"/>
      <c r="G77" s="15"/>
      <c r="H77" s="85" t="s">
        <v>97</v>
      </c>
      <c r="I77" s="86"/>
      <c r="J77" s="86"/>
      <c r="K77" s="88"/>
    </row>
    <row r="78" spans="1:11" ht="8.1" customHeight="1">
      <c r="B78" s="68"/>
      <c r="C78" s="68"/>
      <c r="D78" s="68"/>
      <c r="E78" s="67"/>
      <c r="F78" s="67"/>
    </row>
    <row r="79" spans="1:11" ht="14.1" customHeight="1">
      <c r="A79" s="80" t="s">
        <v>312</v>
      </c>
      <c r="B79" s="73" t="s">
        <v>311</v>
      </c>
      <c r="C79" s="46" t="s">
        <v>69</v>
      </c>
      <c r="D79" s="46" t="s">
        <v>17</v>
      </c>
      <c r="E79" s="74"/>
      <c r="F79" s="75"/>
      <c r="G79" s="76" t="s">
        <v>111</v>
      </c>
      <c r="H79" s="73" t="s">
        <v>139</v>
      </c>
      <c r="I79" s="46" t="s">
        <v>69</v>
      </c>
      <c r="J79" s="46" t="s">
        <v>17</v>
      </c>
      <c r="K79" s="53"/>
    </row>
    <row r="80" spans="1:11" ht="12.75" customHeight="1">
      <c r="A80" s="81"/>
      <c r="B80" s="73"/>
      <c r="C80" s="46" t="s">
        <v>66</v>
      </c>
      <c r="D80" s="46" t="s">
        <v>67</v>
      </c>
      <c r="E80" s="74" t="s">
        <v>68</v>
      </c>
      <c r="F80" s="75"/>
      <c r="G80" s="77"/>
      <c r="H80" s="73"/>
      <c r="I80" s="46" t="s">
        <v>66</v>
      </c>
      <c r="J80" s="46" t="s">
        <v>67</v>
      </c>
      <c r="K80" s="53" t="s">
        <v>68</v>
      </c>
    </row>
    <row r="81" spans="1:11" ht="8.1" customHeight="1">
      <c r="A81" s="9"/>
      <c r="B81" s="11" t="s">
        <v>194</v>
      </c>
      <c r="C81" s="5" t="s">
        <v>88</v>
      </c>
      <c r="D81" s="5">
        <v>500</v>
      </c>
      <c r="E81" s="78" t="e">
        <f ca="1">Ценообразование!#REF!</f>
        <v>#REF!</v>
      </c>
      <c r="F81" s="79"/>
      <c r="G81" s="17"/>
      <c r="H81" s="11" t="s">
        <v>300</v>
      </c>
      <c r="I81" s="37" t="s">
        <v>113</v>
      </c>
      <c r="J81" s="12">
        <v>250</v>
      </c>
      <c r="K81" s="45" t="e">
        <f ca="1">Ценообразование!#REF!</f>
        <v>#REF!</v>
      </c>
    </row>
    <row r="82" spans="1:11" ht="8.1" customHeight="1">
      <c r="A82" s="10"/>
      <c r="B82" s="11" t="s">
        <v>194</v>
      </c>
      <c r="C82" s="5" t="s">
        <v>318</v>
      </c>
      <c r="D82" s="5">
        <v>500</v>
      </c>
      <c r="E82" s="78" t="e">
        <f ca="1">Ценообразование!#REF!</f>
        <v>#REF!</v>
      </c>
      <c r="F82" s="79"/>
      <c r="G82" s="18"/>
      <c r="H82" s="11" t="s">
        <v>300</v>
      </c>
      <c r="I82" s="37" t="s">
        <v>239</v>
      </c>
      <c r="J82" s="12">
        <v>250</v>
      </c>
      <c r="K82" s="45" t="e">
        <f ca="1">Ценообразование!#REF!</f>
        <v>#REF!</v>
      </c>
    </row>
    <row r="83" spans="1:11" ht="8.1" customHeight="1">
      <c r="A83" s="10"/>
      <c r="B83" s="11" t="s">
        <v>194</v>
      </c>
      <c r="C83" s="5" t="s">
        <v>319</v>
      </c>
      <c r="D83" s="5">
        <v>250</v>
      </c>
      <c r="E83" s="78" t="e">
        <f ca="1">Ценообразование!#REF!</f>
        <v>#REF!</v>
      </c>
      <c r="F83" s="79"/>
      <c r="G83" s="18"/>
      <c r="H83" s="11" t="s">
        <v>300</v>
      </c>
      <c r="I83" s="37" t="s">
        <v>240</v>
      </c>
      <c r="J83" s="12">
        <v>250</v>
      </c>
      <c r="K83" s="45" t="e">
        <f ca="1">Ценообразование!#REF!</f>
        <v>#REF!</v>
      </c>
    </row>
    <row r="84" spans="1:11" ht="8.1" customHeight="1">
      <c r="A84" s="9"/>
      <c r="B84" s="59" t="s">
        <v>194</v>
      </c>
      <c r="C84" s="5" t="s">
        <v>320</v>
      </c>
      <c r="D84" s="5">
        <v>100</v>
      </c>
      <c r="E84" s="78" t="e">
        <f ca="1">Ценообразование!#REF!</f>
        <v>#REF!</v>
      </c>
      <c r="F84" s="79"/>
      <c r="G84" s="17"/>
      <c r="H84" s="16" t="s">
        <v>300</v>
      </c>
      <c r="I84" s="38" t="s">
        <v>241</v>
      </c>
      <c r="J84" s="16">
        <v>100</v>
      </c>
      <c r="K84" s="45" t="e">
        <f ca="1">Ценообразование!#REF!</f>
        <v>#REF!</v>
      </c>
    </row>
    <row r="85" spans="1:11" ht="8.1" customHeight="1">
      <c r="A85" s="10" t="s">
        <v>313</v>
      </c>
      <c r="B85" s="59" t="s">
        <v>194</v>
      </c>
      <c r="C85" s="5" t="s">
        <v>249</v>
      </c>
      <c r="D85" s="5">
        <v>500</v>
      </c>
      <c r="E85" s="78" t="e">
        <f ca="1">Ценообразование!#REF!</f>
        <v>#REF!</v>
      </c>
      <c r="F85" s="79"/>
      <c r="G85" s="18"/>
      <c r="H85" s="16" t="s">
        <v>301</v>
      </c>
      <c r="I85" s="38" t="s">
        <v>242</v>
      </c>
      <c r="J85" s="16">
        <v>50</v>
      </c>
      <c r="K85" s="45" t="e">
        <f ca="1">Ценообразование!#REF!</f>
        <v>#REF!</v>
      </c>
    </row>
    <row r="86" spans="1:11" ht="8.1" customHeight="1">
      <c r="A86" s="10" t="s">
        <v>314</v>
      </c>
      <c r="B86" s="59" t="s">
        <v>194</v>
      </c>
      <c r="C86" s="5" t="s">
        <v>321</v>
      </c>
      <c r="D86" s="5">
        <v>250</v>
      </c>
      <c r="E86" s="78" t="e">
        <f ca="1">Ценообразование!#REF!</f>
        <v>#REF!</v>
      </c>
      <c r="F86" s="79"/>
      <c r="G86" s="18"/>
      <c r="H86" s="16" t="s">
        <v>301</v>
      </c>
      <c r="I86" s="38" t="s">
        <v>243</v>
      </c>
      <c r="J86" s="16">
        <v>50</v>
      </c>
      <c r="K86" s="45" t="e">
        <f ca="1">Ценообразование!#REF!</f>
        <v>#REF!</v>
      </c>
    </row>
    <row r="87" spans="1:11" ht="8.1" customHeight="1">
      <c r="A87" s="10" t="s">
        <v>317</v>
      </c>
      <c r="B87" s="59" t="s">
        <v>194</v>
      </c>
      <c r="C87" s="5" t="s">
        <v>322</v>
      </c>
      <c r="D87" s="5">
        <v>200</v>
      </c>
      <c r="E87" s="78" t="e">
        <f ca="1">Ценообразование!#REF!</f>
        <v>#REF!</v>
      </c>
      <c r="F87" s="79"/>
      <c r="G87" s="18"/>
      <c r="H87" s="16" t="s">
        <v>301</v>
      </c>
      <c r="I87" s="38" t="s">
        <v>244</v>
      </c>
      <c r="J87" s="16">
        <v>50</v>
      </c>
      <c r="K87" s="45" t="e">
        <f ca="1">Ценообразование!#REF!</f>
        <v>#REF!</v>
      </c>
    </row>
    <row r="88" spans="1:11" ht="8.1" customHeight="1">
      <c r="A88" s="10" t="s">
        <v>315</v>
      </c>
      <c r="B88" s="59" t="s">
        <v>194</v>
      </c>
      <c r="C88" s="5" t="s">
        <v>323</v>
      </c>
      <c r="D88" s="5">
        <v>100</v>
      </c>
      <c r="E88" s="78" t="e">
        <f ca="1">Ценообразование!#REF!</f>
        <v>#REF!</v>
      </c>
      <c r="F88" s="79"/>
      <c r="G88" s="18"/>
      <c r="H88" s="16" t="s">
        <v>301</v>
      </c>
      <c r="I88" s="38" t="s">
        <v>245</v>
      </c>
      <c r="J88" s="16">
        <v>50</v>
      </c>
      <c r="K88" s="45" t="e">
        <f ca="1">Ценообразование!#REF!</f>
        <v>#REF!</v>
      </c>
    </row>
    <row r="89" spans="1:11" ht="8.1" customHeight="1">
      <c r="A89" s="10" t="s">
        <v>316</v>
      </c>
      <c r="B89" s="59" t="s">
        <v>194</v>
      </c>
      <c r="C89" s="5" t="s">
        <v>404</v>
      </c>
      <c r="D89" s="5">
        <v>200</v>
      </c>
      <c r="E89" s="78" t="e">
        <f ca="1">Ценообразование!#REF!</f>
        <v>#REF!</v>
      </c>
      <c r="F89" s="79"/>
      <c r="G89" s="17"/>
      <c r="H89" s="16" t="s">
        <v>301</v>
      </c>
      <c r="I89" s="38" t="s">
        <v>246</v>
      </c>
      <c r="J89" s="16">
        <v>50</v>
      </c>
      <c r="K89" s="45" t="e">
        <f ca="1">Ценообразование!#REF!</f>
        <v>#REF!</v>
      </c>
    </row>
    <row r="90" spans="1:11" ht="8.1" customHeight="1">
      <c r="A90" s="10"/>
      <c r="B90" s="59" t="s">
        <v>194</v>
      </c>
      <c r="C90" s="5" t="s">
        <v>325</v>
      </c>
      <c r="D90" s="5">
        <v>100</v>
      </c>
      <c r="E90" s="78" t="e">
        <f ca="1">Ценообразование!#REF!</f>
        <v>#REF!</v>
      </c>
      <c r="F90" s="79"/>
      <c r="G90" s="18" t="s">
        <v>179</v>
      </c>
      <c r="H90" s="16" t="s">
        <v>301</v>
      </c>
      <c r="I90" s="38" t="s">
        <v>247</v>
      </c>
      <c r="J90" s="16">
        <v>25</v>
      </c>
      <c r="K90" s="45" t="e">
        <f ca="1">Ценообразование!#REF!</f>
        <v>#REF!</v>
      </c>
    </row>
    <row r="91" spans="1:11" ht="9" customHeight="1">
      <c r="A91" s="13"/>
      <c r="B91" s="59" t="s">
        <v>194</v>
      </c>
      <c r="C91" s="5" t="s">
        <v>324</v>
      </c>
      <c r="D91" s="5">
        <v>100</v>
      </c>
      <c r="E91" s="78" t="e">
        <f ca="1">Ценообразование!#REF!</f>
        <v>#REF!</v>
      </c>
      <c r="F91" s="79"/>
      <c r="G91" s="15"/>
      <c r="H91" s="16" t="s">
        <v>301</v>
      </c>
      <c r="I91" s="38" t="s">
        <v>248</v>
      </c>
      <c r="J91" s="16">
        <v>25</v>
      </c>
      <c r="K91" s="45" t="e">
        <f ca="1">Ценообразование!#REF!</f>
        <v>#REF!</v>
      </c>
    </row>
    <row r="92" spans="1:11" ht="11.1" customHeight="1">
      <c r="B92" s="68"/>
      <c r="C92" s="68"/>
      <c r="D92" s="68"/>
      <c r="E92" s="67"/>
      <c r="F92" s="67"/>
    </row>
    <row r="93" spans="1:11" ht="12.75" customHeight="1">
      <c r="A93" s="80" t="s">
        <v>133</v>
      </c>
      <c r="B93" s="73" t="s">
        <v>140</v>
      </c>
      <c r="C93" s="46" t="s">
        <v>69</v>
      </c>
      <c r="D93" s="46" t="s">
        <v>17</v>
      </c>
      <c r="E93" s="74"/>
      <c r="F93" s="75"/>
      <c r="G93" s="76" t="s">
        <v>407</v>
      </c>
      <c r="H93" s="73" t="s">
        <v>406</v>
      </c>
      <c r="I93" s="46" t="s">
        <v>69</v>
      </c>
      <c r="J93" s="46" t="s">
        <v>17</v>
      </c>
      <c r="K93" s="53"/>
    </row>
    <row r="94" spans="1:11" ht="8.1" customHeight="1">
      <c r="A94" s="81"/>
      <c r="B94" s="73"/>
      <c r="C94" s="46" t="s">
        <v>66</v>
      </c>
      <c r="D94" s="46" t="s">
        <v>67</v>
      </c>
      <c r="E94" s="74" t="s">
        <v>68</v>
      </c>
      <c r="F94" s="75"/>
      <c r="G94" s="77"/>
      <c r="H94" s="73"/>
      <c r="I94" s="46" t="s">
        <v>66</v>
      </c>
      <c r="J94" s="46" t="s">
        <v>67</v>
      </c>
      <c r="K94" s="53" t="s">
        <v>68</v>
      </c>
    </row>
    <row r="95" spans="1:11" ht="8.1" customHeight="1">
      <c r="A95" s="9"/>
      <c r="B95" s="5" t="s">
        <v>94</v>
      </c>
      <c r="C95" s="36" t="s">
        <v>350</v>
      </c>
      <c r="D95" s="5">
        <v>50</v>
      </c>
      <c r="E95" s="78" t="e">
        <f ca="1">Ценообразование!#REF!</f>
        <v>#REF!</v>
      </c>
      <c r="F95" s="79"/>
      <c r="G95" s="17"/>
      <c r="H95" s="41" t="s">
        <v>132</v>
      </c>
      <c r="I95" s="36" t="s">
        <v>354</v>
      </c>
      <c r="J95" s="12">
        <v>100</v>
      </c>
      <c r="K95" s="45" t="e">
        <f ca="1">Ценообразование!#REF!</f>
        <v>#REF!</v>
      </c>
    </row>
    <row r="96" spans="1:11" ht="8.1" customHeight="1">
      <c r="A96" s="10"/>
      <c r="B96" s="5" t="s">
        <v>94</v>
      </c>
      <c r="C96" s="36" t="s">
        <v>351</v>
      </c>
      <c r="D96" s="5">
        <v>50</v>
      </c>
      <c r="E96" s="78" t="e">
        <f ca="1">Ценообразование!#REF!</f>
        <v>#REF!</v>
      </c>
      <c r="F96" s="79"/>
      <c r="G96" s="18"/>
      <c r="H96" s="37" t="s">
        <v>132</v>
      </c>
      <c r="I96" s="36" t="s">
        <v>355</v>
      </c>
      <c r="J96" s="12">
        <v>100</v>
      </c>
      <c r="K96" s="45" t="e">
        <f ca="1">Ценообразование!#REF!</f>
        <v>#REF!</v>
      </c>
    </row>
    <row r="97" spans="1:11" ht="8.1" customHeight="1">
      <c r="A97" s="10"/>
      <c r="B97" s="5" t="s">
        <v>94</v>
      </c>
      <c r="C97" s="36" t="s">
        <v>352</v>
      </c>
      <c r="D97" s="5">
        <v>50</v>
      </c>
      <c r="E97" s="78" t="e">
        <f ca="1">Ценообразование!#REF!</f>
        <v>#REF!</v>
      </c>
      <c r="F97" s="79"/>
      <c r="G97" s="18"/>
      <c r="H97" s="37" t="s">
        <v>132</v>
      </c>
      <c r="I97" s="36" t="s">
        <v>356</v>
      </c>
      <c r="J97" s="12">
        <v>50</v>
      </c>
      <c r="K97" s="45" t="e">
        <f ca="1">Ценообразование!#REF!</f>
        <v>#REF!</v>
      </c>
    </row>
    <row r="98" spans="1:11" ht="8.1" customHeight="1">
      <c r="A98" s="9"/>
      <c r="B98" s="5" t="s">
        <v>94</v>
      </c>
      <c r="C98" s="36" t="s">
        <v>405</v>
      </c>
      <c r="D98" s="5">
        <v>20</v>
      </c>
      <c r="E98" s="78" t="e">
        <f ca="1">Ценообразование!#REF!</f>
        <v>#REF!</v>
      </c>
      <c r="F98" s="79"/>
      <c r="G98" s="17"/>
      <c r="H98" s="37" t="s">
        <v>132</v>
      </c>
      <c r="I98" s="36" t="s">
        <v>357</v>
      </c>
      <c r="J98" s="12">
        <v>50</v>
      </c>
      <c r="K98" s="45" t="e">
        <f ca="1">Ценообразование!#REF!</f>
        <v>#REF!</v>
      </c>
    </row>
    <row r="99" spans="1:11" ht="8.1" customHeight="1">
      <c r="A99" s="9"/>
      <c r="B99" s="5" t="s">
        <v>95</v>
      </c>
      <c r="C99" s="36" t="s">
        <v>350</v>
      </c>
      <c r="D99" s="5">
        <v>100</v>
      </c>
      <c r="E99" s="78" t="e">
        <f ca="1">Ценообразование!#REF!</f>
        <v>#REF!</v>
      </c>
      <c r="F99" s="79"/>
      <c r="G99" s="18"/>
      <c r="H99" s="37" t="s">
        <v>120</v>
      </c>
      <c r="I99" s="36" t="s">
        <v>354</v>
      </c>
      <c r="J99" s="12">
        <v>100</v>
      </c>
      <c r="K99" s="45" t="e">
        <f ca="1">Ценообразование!#REF!</f>
        <v>#REF!</v>
      </c>
    </row>
    <row r="100" spans="1:11" ht="8.1" customHeight="1">
      <c r="A100" s="9"/>
      <c r="B100" s="5" t="s">
        <v>95</v>
      </c>
      <c r="C100" s="36" t="s">
        <v>351</v>
      </c>
      <c r="D100" s="5">
        <v>50</v>
      </c>
      <c r="E100" s="78" t="e">
        <f ca="1">Ценообразование!#REF!</f>
        <v>#REF!</v>
      </c>
      <c r="F100" s="79"/>
      <c r="G100" s="18"/>
      <c r="H100" s="37" t="s">
        <v>120</v>
      </c>
      <c r="I100" s="36" t="s">
        <v>356</v>
      </c>
      <c r="J100" s="12">
        <v>50</v>
      </c>
      <c r="K100" s="45" t="e">
        <f ca="1">Ценообразование!#REF!</f>
        <v>#REF!</v>
      </c>
    </row>
    <row r="101" spans="1:11" ht="8.1" customHeight="1">
      <c r="A101" s="9"/>
      <c r="B101" s="5" t="s">
        <v>95</v>
      </c>
      <c r="C101" s="36" t="s">
        <v>353</v>
      </c>
      <c r="D101" s="5">
        <v>25</v>
      </c>
      <c r="E101" s="78" t="e">
        <f ca="1">Ценообразование!#REF!</f>
        <v>#REF!</v>
      </c>
      <c r="F101" s="79"/>
      <c r="G101" s="18"/>
      <c r="H101" s="37" t="s">
        <v>95</v>
      </c>
      <c r="I101" s="36" t="s">
        <v>354</v>
      </c>
      <c r="J101" s="12">
        <v>100</v>
      </c>
      <c r="K101" s="45" t="e">
        <f ca="1">Ценообразование!#REF!</f>
        <v>#REF!</v>
      </c>
    </row>
    <row r="102" spans="1:11" ht="8.1" customHeight="1">
      <c r="A102" s="10"/>
      <c r="B102" s="5" t="s">
        <v>96</v>
      </c>
      <c r="C102" s="36" t="s">
        <v>350</v>
      </c>
      <c r="D102" s="5">
        <v>50</v>
      </c>
      <c r="E102" s="78" t="e">
        <f ca="1">Ценообразование!#REF!</f>
        <v>#REF!</v>
      </c>
      <c r="F102" s="79"/>
      <c r="G102" s="18"/>
      <c r="H102" s="37" t="s">
        <v>95</v>
      </c>
      <c r="I102" s="36" t="s">
        <v>358</v>
      </c>
      <c r="J102" s="12">
        <v>100</v>
      </c>
      <c r="K102" s="45" t="e">
        <f ca="1">Ценообразование!#REF!</f>
        <v>#REF!</v>
      </c>
    </row>
    <row r="103" spans="1:11" ht="8.1" customHeight="1">
      <c r="A103" s="10"/>
      <c r="B103" s="5" t="s">
        <v>96</v>
      </c>
      <c r="C103" s="36" t="s">
        <v>351</v>
      </c>
      <c r="D103" s="5">
        <v>50</v>
      </c>
      <c r="E103" s="78" t="e">
        <f ca="1">Ценообразование!#REF!</f>
        <v>#REF!</v>
      </c>
      <c r="F103" s="79"/>
      <c r="G103" s="17"/>
      <c r="H103" s="37" t="s">
        <v>95</v>
      </c>
      <c r="I103" s="36" t="s">
        <v>356</v>
      </c>
      <c r="J103" s="12">
        <v>50</v>
      </c>
      <c r="K103" s="45" t="e">
        <f ca="1">Ценообразование!#REF!</f>
        <v>#REF!</v>
      </c>
    </row>
    <row r="104" spans="1:11" ht="8.1" customHeight="1">
      <c r="A104" s="10"/>
      <c r="B104" s="5" t="s">
        <v>96</v>
      </c>
      <c r="C104" s="36" t="s">
        <v>353</v>
      </c>
      <c r="D104" s="5">
        <v>25</v>
      </c>
      <c r="E104" s="78" t="e">
        <f ca="1">Ценообразование!#REF!</f>
        <v>#REF!</v>
      </c>
      <c r="F104" s="79"/>
      <c r="G104" s="18"/>
      <c r="H104" s="37" t="s">
        <v>94</v>
      </c>
      <c r="I104" s="36" t="s">
        <v>356</v>
      </c>
      <c r="J104" s="12">
        <v>50</v>
      </c>
      <c r="K104" s="45" t="e">
        <f ca="1">Ценообразование!#REF!</f>
        <v>#REF!</v>
      </c>
    </row>
    <row r="105" spans="1:11" ht="8.1" customHeight="1">
      <c r="A105" s="13"/>
      <c r="B105" s="5"/>
      <c r="C105" s="5"/>
      <c r="D105" s="5"/>
      <c r="E105" s="78"/>
      <c r="F105" s="79"/>
      <c r="G105" s="15"/>
      <c r="H105" s="4"/>
      <c r="I105" s="4"/>
      <c r="J105" s="4"/>
      <c r="K105" s="54"/>
    </row>
    <row r="106" spans="1:11" ht="8.1" customHeight="1">
      <c r="B106" s="68"/>
      <c r="C106" s="68"/>
      <c r="D106" s="68"/>
      <c r="E106" s="67"/>
      <c r="F106" s="67"/>
    </row>
    <row r="107" spans="1:11" ht="8.1" customHeight="1">
      <c r="A107" s="80" t="s">
        <v>158</v>
      </c>
      <c r="B107" s="73" t="s">
        <v>136</v>
      </c>
      <c r="C107" s="46" t="s">
        <v>69</v>
      </c>
      <c r="D107" s="46" t="s">
        <v>17</v>
      </c>
      <c r="E107" s="74"/>
      <c r="F107" s="75"/>
      <c r="G107" s="76" t="s">
        <v>157</v>
      </c>
      <c r="H107" s="82" t="s">
        <v>228</v>
      </c>
      <c r="I107" s="46" t="s">
        <v>69</v>
      </c>
      <c r="J107" s="46" t="s">
        <v>17</v>
      </c>
      <c r="K107" s="53"/>
    </row>
    <row r="108" spans="1:11" ht="8.1" customHeight="1">
      <c r="A108" s="81"/>
      <c r="B108" s="73"/>
      <c r="C108" s="46" t="s">
        <v>66</v>
      </c>
      <c r="D108" s="46" t="s">
        <v>67</v>
      </c>
      <c r="E108" s="74" t="s">
        <v>68</v>
      </c>
      <c r="F108" s="75"/>
      <c r="G108" s="77"/>
      <c r="H108" s="83"/>
      <c r="I108" s="46" t="s">
        <v>66</v>
      </c>
      <c r="J108" s="46" t="s">
        <v>67</v>
      </c>
      <c r="K108" s="53" t="s">
        <v>68</v>
      </c>
    </row>
    <row r="109" spans="1:11" ht="8.1" customHeight="1">
      <c r="A109" s="9"/>
      <c r="B109" s="5" t="s">
        <v>400</v>
      </c>
      <c r="C109" s="5" t="s">
        <v>326</v>
      </c>
      <c r="D109" s="5">
        <v>1000</v>
      </c>
      <c r="E109" s="78" t="e">
        <f ca="1">Ценообразование!#REF!</f>
        <v>#REF!</v>
      </c>
      <c r="F109" s="79"/>
      <c r="G109" s="17"/>
      <c r="H109" s="11" t="s">
        <v>401</v>
      </c>
      <c r="I109" s="37" t="s">
        <v>359</v>
      </c>
      <c r="J109" s="12">
        <v>1000</v>
      </c>
      <c r="K109" s="45" t="e">
        <f ca="1">Ценообразование!#REF!</f>
        <v>#REF!</v>
      </c>
    </row>
    <row r="110" spans="1:11" ht="8.1" customHeight="1">
      <c r="A110" s="10"/>
      <c r="B110" s="5" t="s">
        <v>400</v>
      </c>
      <c r="C110" s="5" t="s">
        <v>327</v>
      </c>
      <c r="D110" s="5">
        <v>500</v>
      </c>
      <c r="E110" s="78" t="e">
        <f ca="1">Ценообразование!#REF!</f>
        <v>#REF!</v>
      </c>
      <c r="F110" s="79"/>
      <c r="G110" s="18"/>
      <c r="H110" s="11" t="s">
        <v>401</v>
      </c>
      <c r="I110" s="37" t="s">
        <v>360</v>
      </c>
      <c r="J110" s="12">
        <v>1000</v>
      </c>
      <c r="K110" s="45" t="e">
        <f ca="1">Ценообразование!#REF!</f>
        <v>#REF!</v>
      </c>
    </row>
    <row r="111" spans="1:11" ht="8.1" customHeight="1">
      <c r="A111" s="10"/>
      <c r="B111" s="5" t="s">
        <v>400</v>
      </c>
      <c r="C111" s="5" t="s">
        <v>251</v>
      </c>
      <c r="D111" s="5">
        <v>400</v>
      </c>
      <c r="E111" s="78" t="e">
        <f ca="1">Ценообразование!#REF!</f>
        <v>#REF!</v>
      </c>
      <c r="F111" s="79"/>
      <c r="G111" s="18"/>
      <c r="H111" s="11" t="s">
        <v>401</v>
      </c>
      <c r="I111" s="37" t="s">
        <v>361</v>
      </c>
      <c r="J111" s="12">
        <v>1000</v>
      </c>
      <c r="K111" s="45" t="e">
        <f ca="1">Ценообразование!#REF!</f>
        <v>#REF!</v>
      </c>
    </row>
    <row r="112" spans="1:11" ht="8.1" customHeight="1">
      <c r="A112" s="9"/>
      <c r="B112" s="5" t="s">
        <v>400</v>
      </c>
      <c r="C112" s="5" t="s">
        <v>337</v>
      </c>
      <c r="D112" s="5">
        <v>250</v>
      </c>
      <c r="E112" s="78" t="e">
        <f ca="1">Ценообразование!#REF!</f>
        <v>#REF!</v>
      </c>
      <c r="F112" s="79"/>
      <c r="G112" s="17"/>
      <c r="H112" s="16" t="s">
        <v>401</v>
      </c>
      <c r="I112" s="37" t="s">
        <v>362</v>
      </c>
      <c r="J112" s="12">
        <v>500</v>
      </c>
      <c r="K112" s="45" t="e">
        <f ca="1">Ценообразование!#REF!</f>
        <v>#REF!</v>
      </c>
    </row>
    <row r="113" spans="1:11" ht="8.1" customHeight="1">
      <c r="A113" s="10" t="s">
        <v>159</v>
      </c>
      <c r="B113" s="5" t="s">
        <v>400</v>
      </c>
      <c r="C113" s="5" t="s">
        <v>328</v>
      </c>
      <c r="D113" s="5">
        <v>200</v>
      </c>
      <c r="E113" s="78" t="e">
        <f ca="1">Ценообразование!#REF!</f>
        <v>#REF!</v>
      </c>
      <c r="F113" s="79"/>
      <c r="G113" s="18"/>
      <c r="H113" s="16" t="s">
        <v>401</v>
      </c>
      <c r="I113" s="37" t="s">
        <v>363</v>
      </c>
      <c r="J113" s="12">
        <v>500</v>
      </c>
      <c r="K113" s="45" t="e">
        <f ca="1">Ценообразование!#REF!</f>
        <v>#REF!</v>
      </c>
    </row>
    <row r="114" spans="1:11" ht="8.1" customHeight="1">
      <c r="A114" s="10" t="s">
        <v>160</v>
      </c>
      <c r="B114" s="5" t="s">
        <v>400</v>
      </c>
      <c r="C114" s="5" t="s">
        <v>329</v>
      </c>
      <c r="D114" s="5">
        <v>100</v>
      </c>
      <c r="E114" s="78" t="e">
        <f ca="1">Ценообразование!#REF!</f>
        <v>#REF!</v>
      </c>
      <c r="F114" s="79"/>
      <c r="G114" s="18" t="s">
        <v>175</v>
      </c>
      <c r="H114" s="16" t="s">
        <v>401</v>
      </c>
      <c r="I114" s="37" t="s">
        <v>303</v>
      </c>
      <c r="J114" s="12">
        <v>500</v>
      </c>
      <c r="K114" s="45" t="e">
        <f ca="1">Ценообразование!#REF!</f>
        <v>#REF!</v>
      </c>
    </row>
    <row r="115" spans="1:11" ht="8.1" customHeight="1">
      <c r="A115" s="9"/>
      <c r="B115" s="5" t="s">
        <v>400</v>
      </c>
      <c r="C115" s="5" t="s">
        <v>330</v>
      </c>
      <c r="D115" s="5">
        <v>100</v>
      </c>
      <c r="E115" s="78" t="e">
        <f ca="1">Ценообразование!#REF!</f>
        <v>#REF!</v>
      </c>
      <c r="F115" s="79"/>
      <c r="G115" s="18" t="s">
        <v>176</v>
      </c>
      <c r="H115" s="16" t="s">
        <v>401</v>
      </c>
      <c r="I115" s="37" t="s">
        <v>364</v>
      </c>
      <c r="J115" s="12">
        <v>500</v>
      </c>
      <c r="K115" s="45" t="e">
        <f ca="1">Ценообразование!#REF!</f>
        <v>#REF!</v>
      </c>
    </row>
    <row r="116" spans="1:11" ht="8.1" customHeight="1">
      <c r="A116" s="10"/>
      <c r="B116" s="5" t="s">
        <v>400</v>
      </c>
      <c r="C116" s="5" t="s">
        <v>331</v>
      </c>
      <c r="D116" s="5">
        <v>50</v>
      </c>
      <c r="E116" s="78" t="e">
        <f ca="1">Ценообразование!#REF!</f>
        <v>#REF!</v>
      </c>
      <c r="F116" s="79"/>
      <c r="G116" s="18" t="s">
        <v>177</v>
      </c>
      <c r="H116" s="16" t="s">
        <v>401</v>
      </c>
      <c r="I116" s="37" t="s">
        <v>365</v>
      </c>
      <c r="J116" s="12">
        <v>500</v>
      </c>
      <c r="K116" s="45" t="e">
        <f ca="1">Ценообразование!#REF!</f>
        <v>#REF!</v>
      </c>
    </row>
    <row r="117" spans="1:11" ht="8.1" customHeight="1">
      <c r="A117" s="10"/>
      <c r="B117" s="5"/>
      <c r="C117" s="5"/>
      <c r="D117" s="5"/>
      <c r="E117" s="78"/>
      <c r="F117" s="79"/>
      <c r="G117" s="18" t="s">
        <v>178</v>
      </c>
      <c r="H117" s="16" t="s">
        <v>401</v>
      </c>
      <c r="I117" s="37" t="s">
        <v>366</v>
      </c>
      <c r="J117" s="12">
        <v>500</v>
      </c>
      <c r="K117" s="45" t="e">
        <f ca="1">Ценообразование!#REF!</f>
        <v>#REF!</v>
      </c>
    </row>
    <row r="118" spans="1:11" ht="8.1" customHeight="1">
      <c r="A118" s="10"/>
      <c r="B118" s="5"/>
      <c r="C118" s="5"/>
      <c r="D118" s="5"/>
      <c r="E118" s="78"/>
      <c r="F118" s="79"/>
      <c r="G118" s="18"/>
      <c r="H118" s="16" t="s">
        <v>401</v>
      </c>
      <c r="I118" s="37" t="s">
        <v>367</v>
      </c>
      <c r="J118" s="12">
        <v>500</v>
      </c>
      <c r="K118" s="45" t="e">
        <f ca="1">Ценообразование!#REF!</f>
        <v>#REF!</v>
      </c>
    </row>
    <row r="119" spans="1:11" ht="8.1" customHeight="1">
      <c r="A119" s="13"/>
      <c r="B119" s="5"/>
      <c r="C119" s="5"/>
      <c r="D119" s="5"/>
      <c r="E119" s="78"/>
      <c r="F119" s="79"/>
      <c r="G119" s="15"/>
      <c r="H119" s="16" t="s">
        <v>401</v>
      </c>
      <c r="I119" s="37" t="s">
        <v>368</v>
      </c>
      <c r="J119" s="12">
        <v>500</v>
      </c>
      <c r="K119" s="45" t="e">
        <f ca="1">Ценообразование!#REF!</f>
        <v>#REF!</v>
      </c>
    </row>
    <row r="120" spans="1:11" ht="8.1" customHeight="1">
      <c r="B120" s="68"/>
      <c r="C120" s="68"/>
      <c r="D120" s="68"/>
      <c r="E120" s="67"/>
      <c r="F120" s="67"/>
    </row>
    <row r="121" spans="1:11" ht="9" customHeight="1">
      <c r="A121" s="80" t="s">
        <v>152</v>
      </c>
      <c r="B121" s="73" t="s">
        <v>141</v>
      </c>
      <c r="C121" s="46" t="s">
        <v>69</v>
      </c>
      <c r="D121" s="46" t="s">
        <v>17</v>
      </c>
      <c r="E121" s="74"/>
      <c r="F121" s="75"/>
      <c r="G121" s="76" t="s">
        <v>180</v>
      </c>
      <c r="H121" s="73" t="s">
        <v>142</v>
      </c>
      <c r="I121" s="46" t="s">
        <v>69</v>
      </c>
      <c r="J121" s="46" t="s">
        <v>17</v>
      </c>
      <c r="K121" s="53"/>
    </row>
    <row r="122" spans="1:11" ht="8.1" customHeight="1">
      <c r="A122" s="81"/>
      <c r="B122" s="73"/>
      <c r="C122" s="46" t="s">
        <v>66</v>
      </c>
      <c r="D122" s="46" t="s">
        <v>67</v>
      </c>
      <c r="E122" s="74" t="s">
        <v>68</v>
      </c>
      <c r="F122" s="75"/>
      <c r="G122" s="77"/>
      <c r="H122" s="73"/>
      <c r="I122" s="46" t="s">
        <v>66</v>
      </c>
      <c r="J122" s="46" t="s">
        <v>67</v>
      </c>
      <c r="K122" s="53" t="s">
        <v>68</v>
      </c>
    </row>
    <row r="123" spans="1:11" ht="8.1" customHeight="1">
      <c r="A123" s="9"/>
      <c r="B123" s="5" t="s">
        <v>194</v>
      </c>
      <c r="C123" s="5" t="s">
        <v>332</v>
      </c>
      <c r="D123" s="5">
        <v>500</v>
      </c>
      <c r="E123" s="78" t="e">
        <f ca="1">Ценообразование!#REF!</f>
        <v>#REF!</v>
      </c>
      <c r="F123" s="79"/>
      <c r="G123" s="17"/>
      <c r="H123" s="11" t="s">
        <v>194</v>
      </c>
      <c r="I123" s="37" t="s">
        <v>59</v>
      </c>
      <c r="J123" s="12">
        <v>200</v>
      </c>
      <c r="K123" s="45" t="e">
        <f ca="1">Ценообразование!#REF!</f>
        <v>#REF!</v>
      </c>
    </row>
    <row r="124" spans="1:11" ht="8.1" customHeight="1">
      <c r="A124" s="10"/>
      <c r="B124" s="5" t="s">
        <v>194</v>
      </c>
      <c r="C124" s="5" t="s">
        <v>333</v>
      </c>
      <c r="D124" s="5">
        <v>500</v>
      </c>
      <c r="E124" s="78" t="e">
        <f ca="1">Ценообразование!#REF!</f>
        <v>#REF!</v>
      </c>
      <c r="F124" s="79"/>
      <c r="G124" s="18"/>
      <c r="H124" s="11" t="s">
        <v>194</v>
      </c>
      <c r="I124" s="37" t="s">
        <v>60</v>
      </c>
      <c r="J124" s="12">
        <v>100</v>
      </c>
      <c r="K124" s="45" t="e">
        <f ca="1">Ценообразование!#REF!</f>
        <v>#REF!</v>
      </c>
    </row>
    <row r="125" spans="1:11" ht="8.1" customHeight="1">
      <c r="A125" s="10"/>
      <c r="B125" s="5" t="s">
        <v>194</v>
      </c>
      <c r="C125" s="5" t="s">
        <v>334</v>
      </c>
      <c r="D125" s="5">
        <v>200</v>
      </c>
      <c r="E125" s="78" t="e">
        <f ca="1">Ценообразование!#REF!</f>
        <v>#REF!</v>
      </c>
      <c r="F125" s="79"/>
      <c r="G125" s="18"/>
      <c r="H125" s="11" t="s">
        <v>194</v>
      </c>
      <c r="I125" s="37" t="s">
        <v>62</v>
      </c>
      <c r="J125" s="12">
        <v>100</v>
      </c>
      <c r="K125" s="45" t="e">
        <f ca="1">Ценообразование!#REF!</f>
        <v>#REF!</v>
      </c>
    </row>
    <row r="126" spans="1:11" ht="8.1" customHeight="1">
      <c r="A126" s="9"/>
      <c r="B126" s="5" t="s">
        <v>194</v>
      </c>
      <c r="C126" s="5" t="s">
        <v>335</v>
      </c>
      <c r="D126" s="5">
        <v>500</v>
      </c>
      <c r="E126" s="78" t="e">
        <f ca="1">Ценообразование!#REF!</f>
        <v>#REF!</v>
      </c>
      <c r="F126" s="79"/>
      <c r="G126" s="17"/>
      <c r="H126" s="11" t="s">
        <v>194</v>
      </c>
      <c r="I126" s="37" t="s">
        <v>78</v>
      </c>
      <c r="J126" s="16">
        <v>100</v>
      </c>
      <c r="K126" s="45" t="e">
        <f ca="1">Ценообразование!#REF!</f>
        <v>#REF!</v>
      </c>
    </row>
    <row r="127" spans="1:11" ht="8.1" customHeight="1">
      <c r="A127" s="9"/>
      <c r="B127" s="5" t="s">
        <v>194</v>
      </c>
      <c r="C127" s="5" t="s">
        <v>54</v>
      </c>
      <c r="D127" s="5">
        <v>250</v>
      </c>
      <c r="E127" s="78" t="e">
        <f ca="1">Ценообразование!#REF!</f>
        <v>#REF!</v>
      </c>
      <c r="F127" s="79"/>
      <c r="G127" s="18" t="s">
        <v>181</v>
      </c>
      <c r="H127" s="4"/>
      <c r="I127" s="4"/>
      <c r="J127" s="4"/>
      <c r="K127" s="45"/>
    </row>
    <row r="128" spans="1:11" ht="8.1" customHeight="1">
      <c r="A128" s="9" t="s">
        <v>202</v>
      </c>
      <c r="B128" s="5" t="s">
        <v>194</v>
      </c>
      <c r="C128" s="5" t="s">
        <v>250</v>
      </c>
      <c r="D128" s="5">
        <v>100</v>
      </c>
      <c r="E128" s="78" t="e">
        <f ca="1">Ценообразование!#REF!</f>
        <v>#REF!</v>
      </c>
      <c r="F128" s="79"/>
      <c r="G128" s="18"/>
      <c r="H128" s="4"/>
      <c r="I128" s="4"/>
      <c r="J128" s="4"/>
      <c r="K128" s="45"/>
    </row>
    <row r="129" spans="1:11" ht="8.1" customHeight="1">
      <c r="A129" s="10" t="s">
        <v>200</v>
      </c>
      <c r="B129" s="5" t="s">
        <v>194</v>
      </c>
      <c r="C129" s="5" t="s">
        <v>57</v>
      </c>
      <c r="D129" s="5">
        <v>100</v>
      </c>
      <c r="E129" s="78" t="e">
        <f ca="1">Ценообразование!#REF!</f>
        <v>#REF!</v>
      </c>
      <c r="F129" s="79"/>
      <c r="G129" s="18"/>
      <c r="H129" s="4"/>
      <c r="I129" s="4"/>
      <c r="J129" s="4"/>
      <c r="K129" s="45"/>
    </row>
    <row r="130" spans="1:11" ht="8.1" customHeight="1">
      <c r="A130" s="10" t="s">
        <v>201</v>
      </c>
      <c r="B130" s="5" t="s">
        <v>194</v>
      </c>
      <c r="C130" s="5" t="s">
        <v>336</v>
      </c>
      <c r="D130" s="5">
        <v>200</v>
      </c>
      <c r="E130" s="78" t="e">
        <f ca="1">Ценообразование!#REF!</f>
        <v>#REF!</v>
      </c>
      <c r="F130" s="79"/>
      <c r="G130" s="18"/>
      <c r="H130" s="4"/>
      <c r="I130" s="4"/>
      <c r="J130" s="4"/>
      <c r="K130" s="45"/>
    </row>
    <row r="131" spans="1:11" ht="8.1" customHeight="1">
      <c r="A131" s="10" t="s">
        <v>194</v>
      </c>
      <c r="B131" s="5" t="s">
        <v>194</v>
      </c>
      <c r="C131" s="5" t="s">
        <v>251</v>
      </c>
      <c r="D131" s="5">
        <v>100</v>
      </c>
      <c r="E131" s="78" t="e">
        <f ca="1">Ценообразование!#REF!</f>
        <v>#REF!</v>
      </c>
      <c r="F131" s="79"/>
      <c r="G131" s="17"/>
      <c r="H131" s="4"/>
      <c r="I131" s="4"/>
      <c r="J131" s="4"/>
      <c r="K131" s="54"/>
    </row>
    <row r="132" spans="1:11" ht="8.1" customHeight="1">
      <c r="A132" s="10"/>
      <c r="B132" s="5" t="s">
        <v>194</v>
      </c>
      <c r="C132" s="5" t="s">
        <v>60</v>
      </c>
      <c r="D132" s="5">
        <v>50</v>
      </c>
      <c r="E132" s="78" t="e">
        <f ca="1">Ценообразование!#REF!</f>
        <v>#REF!</v>
      </c>
      <c r="F132" s="79"/>
      <c r="G132" s="18"/>
      <c r="H132" s="4"/>
      <c r="I132" s="4"/>
      <c r="J132" s="4"/>
      <c r="K132" s="54"/>
    </row>
    <row r="133" spans="1:11" ht="8.1" customHeight="1">
      <c r="A133" s="10"/>
      <c r="B133" s="5" t="s">
        <v>194</v>
      </c>
      <c r="C133" s="5" t="s">
        <v>61</v>
      </c>
      <c r="D133" s="5">
        <v>50</v>
      </c>
      <c r="E133" s="78" t="e">
        <f ca="1">Ценообразование!#REF!</f>
        <v>#REF!</v>
      </c>
      <c r="F133" s="79"/>
      <c r="G133" s="15"/>
      <c r="H133" s="4"/>
      <c r="I133" s="4"/>
      <c r="J133" s="4"/>
      <c r="K133" s="54"/>
    </row>
    <row r="134" spans="1:11" ht="8.1" customHeight="1">
      <c r="A134" s="32"/>
      <c r="B134" s="5" t="s">
        <v>194</v>
      </c>
      <c r="C134" s="5" t="s">
        <v>337</v>
      </c>
      <c r="D134" s="16">
        <v>50</v>
      </c>
      <c r="E134" s="78" t="e">
        <f ca="1">Ценообразование!#REF!</f>
        <v>#REF!</v>
      </c>
      <c r="F134" s="79"/>
    </row>
    <row r="135" spans="1:11" ht="8.1" customHeight="1">
      <c r="A135" s="33"/>
      <c r="B135" s="5" t="s">
        <v>194</v>
      </c>
      <c r="C135" s="5" t="s">
        <v>78</v>
      </c>
      <c r="D135" s="5">
        <v>50</v>
      </c>
      <c r="E135" s="78" t="e">
        <f ca="1">Ценообразование!#REF!</f>
        <v>#REF!</v>
      </c>
      <c r="F135" s="79"/>
      <c r="G135" s="76" t="s">
        <v>162</v>
      </c>
      <c r="H135" s="73" t="s">
        <v>156</v>
      </c>
      <c r="I135" s="46" t="s">
        <v>69</v>
      </c>
      <c r="J135" s="46" t="s">
        <v>17</v>
      </c>
      <c r="K135" s="53"/>
    </row>
    <row r="136" spans="1:11" ht="8.1" customHeight="1">
      <c r="A136" s="34"/>
      <c r="B136" s="5" t="s">
        <v>194</v>
      </c>
      <c r="C136" s="5" t="s">
        <v>79</v>
      </c>
      <c r="D136" s="5">
        <v>50</v>
      </c>
      <c r="E136" s="78" t="e">
        <f ca="1">Ценообразование!#REF!</f>
        <v>#REF!</v>
      </c>
      <c r="F136" s="79"/>
      <c r="G136" s="77"/>
      <c r="H136" s="73"/>
      <c r="I136" s="46" t="s">
        <v>66</v>
      </c>
      <c r="J136" s="46" t="s">
        <v>67</v>
      </c>
      <c r="K136" s="53" t="s">
        <v>68</v>
      </c>
    </row>
    <row r="137" spans="1:11" ht="8.1" customHeight="1">
      <c r="A137" s="9"/>
      <c r="B137" s="5" t="s">
        <v>194</v>
      </c>
      <c r="C137" s="5" t="s">
        <v>338</v>
      </c>
      <c r="D137" s="5">
        <v>50</v>
      </c>
      <c r="E137" s="78" t="e">
        <f ca="1">Ценообразование!#REF!</f>
        <v>#REF!</v>
      </c>
      <c r="F137" s="79"/>
      <c r="G137" s="17"/>
      <c r="H137" s="11" t="s">
        <v>194</v>
      </c>
      <c r="I137" s="5" t="s">
        <v>121</v>
      </c>
      <c r="J137" s="12">
        <v>1</v>
      </c>
      <c r="K137" s="45" t="e">
        <f ca="1">Ценообразование!#REF!</f>
        <v>#REF!</v>
      </c>
    </row>
    <row r="138" spans="1:11" ht="8.1" customHeight="1">
      <c r="A138" s="10"/>
      <c r="B138" s="5" t="s">
        <v>194</v>
      </c>
      <c r="C138" s="36" t="s">
        <v>329</v>
      </c>
      <c r="D138" s="5">
        <v>50</v>
      </c>
      <c r="E138" s="78" t="e">
        <f ca="1">Ценообразование!#REF!</f>
        <v>#REF!</v>
      </c>
      <c r="F138" s="79"/>
      <c r="G138" s="18"/>
      <c r="H138" s="11" t="s">
        <v>194</v>
      </c>
      <c r="I138" s="5" t="s">
        <v>122</v>
      </c>
      <c r="J138" s="12">
        <v>1</v>
      </c>
      <c r="K138" s="45" t="e">
        <f ca="1">Ценообразование!#REF!</f>
        <v>#REF!</v>
      </c>
    </row>
    <row r="139" spans="1:11" ht="8.1" customHeight="1">
      <c r="A139" s="10"/>
      <c r="B139" s="5" t="s">
        <v>194</v>
      </c>
      <c r="C139" s="36" t="s">
        <v>342</v>
      </c>
      <c r="D139" s="5">
        <v>25</v>
      </c>
      <c r="E139" s="78" t="e">
        <f ca="1">Ценообразование!#REF!</f>
        <v>#REF!</v>
      </c>
      <c r="F139" s="79"/>
      <c r="G139" s="18"/>
      <c r="H139" s="11" t="s">
        <v>194</v>
      </c>
      <c r="I139" s="16" t="s">
        <v>123</v>
      </c>
      <c r="J139" s="12">
        <v>1</v>
      </c>
      <c r="K139" s="45" t="e">
        <f ca="1">Ценообразование!#REF!</f>
        <v>#REF!</v>
      </c>
    </row>
    <row r="140" spans="1:11" ht="8.1" customHeight="1">
      <c r="A140" s="9"/>
      <c r="B140" s="5" t="s">
        <v>194</v>
      </c>
      <c r="C140" s="36" t="s">
        <v>339</v>
      </c>
      <c r="D140" s="5">
        <v>25</v>
      </c>
      <c r="E140" s="78" t="e">
        <f ca="1">Ценообразование!#REF!</f>
        <v>#REF!</v>
      </c>
      <c r="F140" s="79"/>
      <c r="G140" s="17"/>
      <c r="H140" s="11" t="s">
        <v>194</v>
      </c>
      <c r="I140" s="16" t="s">
        <v>124</v>
      </c>
      <c r="J140" s="16">
        <v>1</v>
      </c>
      <c r="K140" s="45" t="e">
        <f ca="1">Ценообразование!#REF!</f>
        <v>#REF!</v>
      </c>
    </row>
    <row r="141" spans="1:11" ht="8.1" customHeight="1">
      <c r="A141" s="9"/>
      <c r="B141" s="5" t="s">
        <v>194</v>
      </c>
      <c r="C141" s="36" t="s">
        <v>330</v>
      </c>
      <c r="D141" s="5">
        <v>25</v>
      </c>
      <c r="E141" s="78" t="e">
        <f ca="1">Ценообразование!#REF!</f>
        <v>#REF!</v>
      </c>
      <c r="F141" s="79"/>
      <c r="G141" s="18" t="s">
        <v>280</v>
      </c>
      <c r="H141" s="11" t="s">
        <v>194</v>
      </c>
      <c r="I141" s="16" t="s">
        <v>125</v>
      </c>
      <c r="J141" s="16">
        <v>1</v>
      </c>
      <c r="K141" s="45" t="e">
        <f ca="1">Ценообразование!#REF!</f>
        <v>#REF!</v>
      </c>
    </row>
    <row r="142" spans="1:11" ht="8.1" customHeight="1">
      <c r="A142" s="9"/>
      <c r="B142" s="5" t="s">
        <v>194</v>
      </c>
      <c r="C142" s="36" t="s">
        <v>340</v>
      </c>
      <c r="D142" s="5">
        <v>25</v>
      </c>
      <c r="E142" s="78" t="e">
        <f ca="1">Ценообразование!#REF!</f>
        <v>#REF!</v>
      </c>
      <c r="F142" s="79"/>
      <c r="G142" s="18" t="s">
        <v>182</v>
      </c>
      <c r="H142" s="11" t="s">
        <v>194</v>
      </c>
      <c r="I142" s="16" t="s">
        <v>126</v>
      </c>
      <c r="J142" s="16">
        <v>1</v>
      </c>
      <c r="K142" s="45" t="e">
        <f ca="1">Ценообразование!#REF!</f>
        <v>#REF!</v>
      </c>
    </row>
    <row r="143" spans="1:11" ht="8.1" customHeight="1">
      <c r="A143" s="9"/>
      <c r="B143" s="5" t="s">
        <v>194</v>
      </c>
      <c r="C143" s="36" t="s">
        <v>341</v>
      </c>
      <c r="D143" s="5">
        <v>25</v>
      </c>
      <c r="E143" s="78" t="e">
        <f ca="1">Ценообразование!#REF!</f>
        <v>#REF!</v>
      </c>
      <c r="F143" s="79"/>
      <c r="G143" s="18" t="s">
        <v>183</v>
      </c>
      <c r="H143" s="11" t="s">
        <v>194</v>
      </c>
      <c r="I143" s="16" t="s">
        <v>127</v>
      </c>
      <c r="J143" s="16">
        <v>1</v>
      </c>
      <c r="K143" s="45" t="e">
        <f ca="1">Ценообразование!#REF!</f>
        <v>#REF!</v>
      </c>
    </row>
    <row r="144" spans="1:11" ht="8.1" customHeight="1">
      <c r="A144" s="10"/>
      <c r="B144" s="5" t="s">
        <v>194</v>
      </c>
      <c r="C144" s="36" t="s">
        <v>331</v>
      </c>
      <c r="D144" s="5">
        <v>25</v>
      </c>
      <c r="E144" s="78" t="e">
        <f ca="1">Ценообразование!#REF!</f>
        <v>#REF!</v>
      </c>
      <c r="F144" s="79"/>
      <c r="G144" s="18" t="s">
        <v>191</v>
      </c>
      <c r="H144" s="11" t="s">
        <v>194</v>
      </c>
      <c r="I144" s="16" t="s">
        <v>128</v>
      </c>
      <c r="J144" s="16">
        <v>1</v>
      </c>
      <c r="K144" s="45" t="e">
        <f ca="1">Ценообразование!#REF!</f>
        <v>#REF!</v>
      </c>
    </row>
    <row r="145" spans="1:11" ht="8.1" customHeight="1">
      <c r="A145" s="10"/>
      <c r="B145" s="5"/>
      <c r="C145" s="39"/>
      <c r="D145" s="5"/>
      <c r="E145" s="78"/>
      <c r="F145" s="79"/>
      <c r="G145" s="17"/>
      <c r="H145" s="11" t="s">
        <v>194</v>
      </c>
      <c r="I145" s="16" t="s">
        <v>129</v>
      </c>
      <c r="J145" s="16">
        <v>1</v>
      </c>
      <c r="K145" s="45" t="e">
        <f ca="1">Ценообразование!#REF!</f>
        <v>#REF!</v>
      </c>
    </row>
    <row r="146" spans="1:11" ht="8.1" customHeight="1">
      <c r="A146" s="10"/>
      <c r="B146" s="5"/>
      <c r="C146" s="5"/>
      <c r="D146" s="5"/>
      <c r="E146" s="78"/>
      <c r="F146" s="79"/>
      <c r="G146" s="18"/>
      <c r="H146" s="11" t="s">
        <v>194</v>
      </c>
      <c r="I146" s="35" t="s">
        <v>130</v>
      </c>
      <c r="J146" s="16">
        <v>1</v>
      </c>
      <c r="K146" s="45" t="e">
        <f ca="1">Ценообразование!#REF!</f>
        <v>#REF!</v>
      </c>
    </row>
    <row r="147" spans="1:11" ht="8.1" customHeight="1">
      <c r="A147" s="13"/>
      <c r="B147" s="5"/>
      <c r="C147" s="5"/>
      <c r="D147" s="5"/>
      <c r="E147" s="78"/>
      <c r="F147" s="79"/>
      <c r="G147" s="15"/>
      <c r="H147" s="11" t="s">
        <v>194</v>
      </c>
      <c r="I147" s="16" t="s">
        <v>131</v>
      </c>
      <c r="J147" s="16">
        <v>1</v>
      </c>
      <c r="K147" s="45" t="e">
        <f ca="1">Ценообразование!#REF!</f>
        <v>#REF!</v>
      </c>
    </row>
    <row r="148" spans="1:11" ht="8.1" customHeight="1">
      <c r="B148" s="68"/>
      <c r="C148" s="68"/>
      <c r="D148" s="68"/>
      <c r="E148" s="67"/>
      <c r="F148" s="67"/>
    </row>
    <row r="149" spans="1:11" ht="8.1" customHeight="1">
      <c r="A149" s="80" t="s">
        <v>153</v>
      </c>
      <c r="B149" s="73" t="s">
        <v>143</v>
      </c>
      <c r="C149" s="46" t="s">
        <v>69</v>
      </c>
      <c r="D149" s="46" t="s">
        <v>17</v>
      </c>
      <c r="E149" s="74"/>
      <c r="F149" s="75"/>
      <c r="G149" s="76" t="s">
        <v>154</v>
      </c>
      <c r="H149" s="73">
        <v>70</v>
      </c>
      <c r="I149" s="46" t="s">
        <v>69</v>
      </c>
      <c r="J149" s="46" t="s">
        <v>17</v>
      </c>
      <c r="K149" s="53"/>
    </row>
    <row r="150" spans="1:11" ht="8.1" customHeight="1">
      <c r="A150" s="81"/>
      <c r="B150" s="73"/>
      <c r="C150" s="46" t="s">
        <v>66</v>
      </c>
      <c r="D150" s="46" t="s">
        <v>67</v>
      </c>
      <c r="E150" s="74" t="s">
        <v>68</v>
      </c>
      <c r="F150" s="75"/>
      <c r="G150" s="77"/>
      <c r="H150" s="73"/>
      <c r="I150" s="46" t="s">
        <v>66</v>
      </c>
      <c r="J150" s="46" t="s">
        <v>67</v>
      </c>
      <c r="K150" s="53" t="s">
        <v>68</v>
      </c>
    </row>
    <row r="151" spans="1:11" ht="8.1" customHeight="1">
      <c r="A151" s="9"/>
      <c r="B151" s="5" t="s">
        <v>194</v>
      </c>
      <c r="C151" s="16">
        <v>6</v>
      </c>
      <c r="D151" s="5">
        <v>1000</v>
      </c>
      <c r="E151" s="78" t="e">
        <f ca="1">Ценообразование!#REF!</f>
        <v>#REF!</v>
      </c>
      <c r="F151" s="79"/>
      <c r="G151" s="17"/>
      <c r="H151" s="11" t="s">
        <v>194</v>
      </c>
      <c r="I151" s="5" t="s">
        <v>281</v>
      </c>
      <c r="J151" s="12">
        <v>1000</v>
      </c>
      <c r="K151" s="45" t="e">
        <f ca="1">Ценообразование!#REF!</f>
        <v>#REF!</v>
      </c>
    </row>
    <row r="152" spans="1:11" ht="8.1" customHeight="1">
      <c r="A152" s="10"/>
      <c r="B152" s="5" t="s">
        <v>194</v>
      </c>
      <c r="C152" s="16">
        <v>8</v>
      </c>
      <c r="D152" s="5">
        <v>1000</v>
      </c>
      <c r="E152" s="78" t="e">
        <f ca="1">Ценообразование!#REF!</f>
        <v>#REF!</v>
      </c>
      <c r="F152" s="79"/>
      <c r="G152" s="18"/>
      <c r="H152" s="11" t="s">
        <v>194</v>
      </c>
      <c r="I152" s="5" t="s">
        <v>283</v>
      </c>
      <c r="J152" s="12">
        <v>1000</v>
      </c>
      <c r="K152" s="45" t="e">
        <f ca="1">Ценообразование!#REF!</f>
        <v>#REF!</v>
      </c>
    </row>
    <row r="153" spans="1:11" ht="8.1" customHeight="1">
      <c r="A153" s="10"/>
      <c r="B153" s="5" t="s">
        <v>194</v>
      </c>
      <c r="C153" s="16">
        <v>10</v>
      </c>
      <c r="D153" s="5">
        <v>1000</v>
      </c>
      <c r="E153" s="78" t="e">
        <f ca="1">Ценообразование!#REF!</f>
        <v>#REF!</v>
      </c>
      <c r="F153" s="79"/>
      <c r="G153" s="18"/>
      <c r="H153" s="11" t="s">
        <v>194</v>
      </c>
      <c r="I153" s="16" t="s">
        <v>282</v>
      </c>
      <c r="J153" s="12">
        <v>1000</v>
      </c>
      <c r="K153" s="45" t="e">
        <f ca="1">Ценообразование!#REF!</f>
        <v>#REF!</v>
      </c>
    </row>
    <row r="154" spans="1:11" ht="8.1" customHeight="1">
      <c r="A154" s="9"/>
      <c r="B154" s="5" t="s">
        <v>194</v>
      </c>
      <c r="C154" s="16">
        <v>12</v>
      </c>
      <c r="D154" s="5">
        <v>500</v>
      </c>
      <c r="E154" s="78" t="e">
        <f ca="1">Ценообразование!#REF!</f>
        <v>#REF!</v>
      </c>
      <c r="F154" s="79"/>
      <c r="G154" s="17"/>
      <c r="H154" s="11" t="s">
        <v>194</v>
      </c>
      <c r="I154" s="16" t="s">
        <v>284</v>
      </c>
      <c r="J154" s="70">
        <v>1000</v>
      </c>
      <c r="K154" s="45" t="e">
        <f ca="1">Ценообразование!#REF!</f>
        <v>#REF!</v>
      </c>
    </row>
    <row r="155" spans="1:11" ht="8.1" customHeight="1">
      <c r="A155" s="9"/>
      <c r="B155" s="5" t="s">
        <v>194</v>
      </c>
      <c r="C155" s="16">
        <v>14</v>
      </c>
      <c r="D155" s="5">
        <v>250</v>
      </c>
      <c r="E155" s="78" t="e">
        <f ca="1">Ценообразование!#REF!</f>
        <v>#REF!</v>
      </c>
      <c r="F155" s="79"/>
      <c r="G155" s="18"/>
      <c r="H155" s="11" t="s">
        <v>194</v>
      </c>
      <c r="I155" s="16" t="s">
        <v>285</v>
      </c>
      <c r="J155" s="70">
        <v>500</v>
      </c>
      <c r="K155" s="45" t="e">
        <f ca="1">Ценообразование!#REF!</f>
        <v>#REF!</v>
      </c>
    </row>
    <row r="156" spans="1:11" ht="8.1" customHeight="1">
      <c r="A156" s="10" t="s">
        <v>209</v>
      </c>
      <c r="B156" s="5" t="s">
        <v>194</v>
      </c>
      <c r="C156" s="16">
        <v>16</v>
      </c>
      <c r="D156" s="5">
        <v>250</v>
      </c>
      <c r="E156" s="78" t="e">
        <f ca="1">Ценообразование!#REF!</f>
        <v>#REF!</v>
      </c>
      <c r="F156" s="79"/>
      <c r="G156" s="18"/>
      <c r="H156" s="11" t="s">
        <v>194</v>
      </c>
      <c r="I156" s="16" t="s">
        <v>286</v>
      </c>
      <c r="J156" s="70">
        <v>250</v>
      </c>
      <c r="K156" s="45" t="e">
        <f ca="1">Ценообразование!#REF!</f>
        <v>#REF!</v>
      </c>
    </row>
    <row r="157" spans="1:11" ht="8.1" customHeight="1">
      <c r="A157" s="10" t="s">
        <v>194</v>
      </c>
      <c r="B157" s="5" t="s">
        <v>194</v>
      </c>
      <c r="C157" s="16">
        <v>20</v>
      </c>
      <c r="D157" s="5">
        <v>150</v>
      </c>
      <c r="E157" s="78" t="e">
        <f ca="1">Ценообразование!#REF!</f>
        <v>#REF!</v>
      </c>
      <c r="F157" s="79"/>
      <c r="G157" s="18" t="s">
        <v>192</v>
      </c>
      <c r="H157" s="11" t="s">
        <v>194</v>
      </c>
      <c r="I157" s="16" t="s">
        <v>287</v>
      </c>
      <c r="J157" s="70">
        <v>250</v>
      </c>
      <c r="K157" s="45" t="e">
        <f ca="1">Ценообразование!#REF!</f>
        <v>#REF!</v>
      </c>
    </row>
    <row r="158" spans="1:11" ht="8.1" customHeight="1">
      <c r="A158" s="10"/>
      <c r="B158" s="5" t="s">
        <v>194</v>
      </c>
      <c r="C158" s="35">
        <v>24</v>
      </c>
      <c r="D158" s="5">
        <v>100</v>
      </c>
      <c r="E158" s="78" t="e">
        <f ca="1">Ценообразование!#REF!</f>
        <v>#REF!</v>
      </c>
      <c r="F158" s="79"/>
      <c r="G158" s="18"/>
      <c r="H158" s="11" t="s">
        <v>194</v>
      </c>
      <c r="I158" s="16" t="s">
        <v>288</v>
      </c>
      <c r="J158" s="70">
        <v>250</v>
      </c>
      <c r="K158" s="45" t="e">
        <f ca="1">Ценообразование!#REF!</f>
        <v>#REF!</v>
      </c>
    </row>
    <row r="159" spans="1:11" ht="8.1" customHeight="1">
      <c r="A159" s="10"/>
      <c r="B159" s="5" t="s">
        <v>194</v>
      </c>
      <c r="C159" s="16">
        <v>30</v>
      </c>
      <c r="D159" s="5">
        <v>50</v>
      </c>
      <c r="E159" s="78" t="e">
        <f ca="1">Ценообразование!#REF!</f>
        <v>#REF!</v>
      </c>
      <c r="F159" s="79"/>
      <c r="G159" s="17"/>
      <c r="H159" s="11" t="s">
        <v>194</v>
      </c>
      <c r="I159" s="16" t="s">
        <v>289</v>
      </c>
      <c r="J159" s="70">
        <v>100</v>
      </c>
      <c r="K159" s="45" t="e">
        <f ca="1">Ценообразование!#REF!</f>
        <v>#REF!</v>
      </c>
    </row>
    <row r="160" spans="1:11" ht="8.1" customHeight="1">
      <c r="A160" s="10"/>
      <c r="B160" s="5"/>
      <c r="C160" s="5"/>
      <c r="D160" s="5"/>
      <c r="E160" s="78"/>
      <c r="F160" s="79"/>
      <c r="G160" s="18"/>
      <c r="H160" s="11" t="s">
        <v>194</v>
      </c>
      <c r="I160" s="35" t="s">
        <v>290</v>
      </c>
      <c r="J160" s="70">
        <v>50</v>
      </c>
      <c r="K160" s="45" t="e">
        <f ca="1">Ценообразование!#REF!</f>
        <v>#REF!</v>
      </c>
    </row>
    <row r="161" spans="1:11" ht="8.1" customHeight="1">
      <c r="A161" s="13"/>
      <c r="B161" s="5"/>
      <c r="C161" s="5"/>
      <c r="D161" s="5"/>
      <c r="E161" s="78"/>
      <c r="F161" s="79"/>
      <c r="G161" s="15"/>
      <c r="H161" s="11" t="s">
        <v>194</v>
      </c>
      <c r="I161" s="16" t="s">
        <v>291</v>
      </c>
      <c r="J161" s="70">
        <v>50</v>
      </c>
      <c r="K161" s="45" t="e">
        <f ca="1">Ценообразование!#REF!</f>
        <v>#REF!</v>
      </c>
    </row>
    <row r="162" spans="1:11" ht="8.1" customHeight="1">
      <c r="B162" s="68"/>
      <c r="C162" s="68"/>
      <c r="D162" s="68"/>
      <c r="E162" s="67"/>
      <c r="F162" s="67"/>
    </row>
    <row r="163" spans="1:11" ht="9.75" customHeight="1">
      <c r="A163" s="80" t="s">
        <v>155</v>
      </c>
      <c r="B163" s="73" t="s">
        <v>144</v>
      </c>
      <c r="C163" s="46" t="s">
        <v>69</v>
      </c>
      <c r="D163" s="46" t="s">
        <v>17</v>
      </c>
      <c r="E163" s="74"/>
      <c r="F163" s="75"/>
      <c r="G163" s="76" t="s">
        <v>163</v>
      </c>
      <c r="H163" s="73">
        <v>60</v>
      </c>
      <c r="I163" s="46" t="s">
        <v>69</v>
      </c>
      <c r="J163" s="46" t="s">
        <v>17</v>
      </c>
      <c r="K163" s="53"/>
    </row>
    <row r="164" spans="1:11" ht="8.1" customHeight="1">
      <c r="A164" s="81"/>
      <c r="B164" s="73"/>
      <c r="C164" s="46" t="s">
        <v>66</v>
      </c>
      <c r="D164" s="46" t="s">
        <v>67</v>
      </c>
      <c r="E164" s="74" t="s">
        <v>68</v>
      </c>
      <c r="F164" s="75"/>
      <c r="G164" s="77"/>
      <c r="H164" s="73"/>
      <c r="I164" s="46" t="s">
        <v>66</v>
      </c>
      <c r="J164" s="46" t="s">
        <v>67</v>
      </c>
      <c r="K164" s="53" t="s">
        <v>68</v>
      </c>
    </row>
    <row r="165" spans="1:11" ht="8.1" customHeight="1">
      <c r="A165" s="9"/>
      <c r="B165" s="5" t="s">
        <v>194</v>
      </c>
      <c r="C165" s="16" t="s">
        <v>292</v>
      </c>
      <c r="D165" s="5">
        <v>1000</v>
      </c>
      <c r="E165" s="78" t="e">
        <f ca="1">Ценообразование!#REF!</f>
        <v>#REF!</v>
      </c>
      <c r="F165" s="79"/>
      <c r="G165" s="17"/>
      <c r="H165" s="11" t="s">
        <v>194</v>
      </c>
      <c r="I165" s="5" t="s">
        <v>121</v>
      </c>
      <c r="J165" s="12">
        <v>1000</v>
      </c>
      <c r="K165" s="45" t="e">
        <f ca="1">Ценообразование!#REF!</f>
        <v>#REF!</v>
      </c>
    </row>
    <row r="166" spans="1:11" ht="8.1" customHeight="1">
      <c r="A166" s="10"/>
      <c r="B166" s="5" t="s">
        <v>194</v>
      </c>
      <c r="C166" s="16" t="s">
        <v>293</v>
      </c>
      <c r="D166" s="5">
        <v>500</v>
      </c>
      <c r="E166" s="78" t="e">
        <f ca="1">Ценообразование!#REF!</f>
        <v>#REF!</v>
      </c>
      <c r="F166" s="79"/>
      <c r="G166" s="18"/>
      <c r="H166" s="11" t="s">
        <v>194</v>
      </c>
      <c r="I166" s="5" t="s">
        <v>122</v>
      </c>
      <c r="J166" s="12">
        <v>1000</v>
      </c>
      <c r="K166" s="45" t="e">
        <f ca="1">Ценообразование!#REF!</f>
        <v>#REF!</v>
      </c>
    </row>
    <row r="167" spans="1:11" ht="8.1" customHeight="1">
      <c r="A167" s="10"/>
      <c r="B167" s="5" t="s">
        <v>194</v>
      </c>
      <c r="C167" s="16" t="s">
        <v>294</v>
      </c>
      <c r="D167" s="5">
        <v>250</v>
      </c>
      <c r="E167" s="78" t="e">
        <f ca="1">Ценообразование!#REF!</f>
        <v>#REF!</v>
      </c>
      <c r="F167" s="79"/>
      <c r="G167" s="18"/>
      <c r="H167" s="11" t="s">
        <v>194</v>
      </c>
      <c r="I167" s="16" t="s">
        <v>123</v>
      </c>
      <c r="J167" s="12">
        <v>1000</v>
      </c>
      <c r="K167" s="45" t="e">
        <f ca="1">Ценообразование!#REF!</f>
        <v>#REF!</v>
      </c>
    </row>
    <row r="168" spans="1:11" ht="8.1" customHeight="1">
      <c r="A168" s="9"/>
      <c r="B168" s="5" t="s">
        <v>194</v>
      </c>
      <c r="C168" s="16" t="s">
        <v>295</v>
      </c>
      <c r="D168" s="5">
        <v>200</v>
      </c>
      <c r="E168" s="78" t="e">
        <f ca="1">Ценообразование!#REF!</f>
        <v>#REF!</v>
      </c>
      <c r="F168" s="79"/>
      <c r="G168" s="17"/>
      <c r="H168" s="11" t="s">
        <v>194</v>
      </c>
      <c r="I168" s="16" t="s">
        <v>124</v>
      </c>
      <c r="J168" s="16">
        <v>500</v>
      </c>
      <c r="K168" s="45" t="e">
        <f ca="1">Ценообразование!#REF!</f>
        <v>#REF!</v>
      </c>
    </row>
    <row r="169" spans="1:11" ht="8.1" customHeight="1">
      <c r="A169" s="9"/>
      <c r="B169" s="5" t="s">
        <v>194</v>
      </c>
      <c r="C169" s="16" t="s">
        <v>296</v>
      </c>
      <c r="D169" s="5">
        <v>500</v>
      </c>
      <c r="E169" s="78" t="e">
        <f ca="1">Ценообразование!#REF!</f>
        <v>#REF!</v>
      </c>
      <c r="F169" s="79"/>
      <c r="G169" s="18"/>
      <c r="H169" s="11" t="s">
        <v>194</v>
      </c>
      <c r="I169" s="16" t="s">
        <v>125</v>
      </c>
      <c r="J169" s="16">
        <v>250</v>
      </c>
      <c r="K169" s="45" t="e">
        <f ca="1">Ценообразование!#REF!</f>
        <v>#REF!</v>
      </c>
    </row>
    <row r="170" spans="1:11" ht="8.1" customHeight="1">
      <c r="A170" s="9"/>
      <c r="B170" s="5" t="s">
        <v>194</v>
      </c>
      <c r="C170" s="16" t="s">
        <v>297</v>
      </c>
      <c r="D170" s="5">
        <v>250</v>
      </c>
      <c r="E170" s="78" t="e">
        <f ca="1">Ценообразование!#REF!</f>
        <v>#REF!</v>
      </c>
      <c r="F170" s="79"/>
      <c r="G170" s="18" t="s">
        <v>193</v>
      </c>
      <c r="H170" s="11" t="s">
        <v>194</v>
      </c>
      <c r="I170" s="16" t="s">
        <v>126</v>
      </c>
      <c r="J170" s="16">
        <v>250</v>
      </c>
      <c r="K170" s="45" t="e">
        <f ca="1">Ценообразование!#REF!</f>
        <v>#REF!</v>
      </c>
    </row>
    <row r="171" spans="1:11" ht="8.1" customHeight="1">
      <c r="A171" s="9"/>
      <c r="B171" s="5" t="s">
        <v>194</v>
      </c>
      <c r="C171" s="16" t="s">
        <v>298</v>
      </c>
      <c r="D171" s="5">
        <v>200</v>
      </c>
      <c r="E171" s="78" t="e">
        <f ca="1">Ценообразование!#REF!</f>
        <v>#REF!</v>
      </c>
      <c r="F171" s="79"/>
      <c r="G171" s="18" t="s">
        <v>194</v>
      </c>
      <c r="H171" s="11" t="s">
        <v>194</v>
      </c>
      <c r="I171" s="16" t="s">
        <v>127</v>
      </c>
      <c r="J171" s="16">
        <v>100</v>
      </c>
      <c r="K171" s="45" t="e">
        <f ca="1">Ценообразование!#REF!</f>
        <v>#REF!</v>
      </c>
    </row>
    <row r="172" spans="1:11" ht="8.1" customHeight="1">
      <c r="A172" s="10"/>
      <c r="B172" s="5" t="s">
        <v>194</v>
      </c>
      <c r="C172" s="16" t="s">
        <v>299</v>
      </c>
      <c r="D172" s="5">
        <v>50</v>
      </c>
      <c r="E172" s="78" t="e">
        <f ca="1">Ценообразование!#REF!</f>
        <v>#REF!</v>
      </c>
      <c r="F172" s="79"/>
      <c r="G172" s="18"/>
      <c r="H172" s="11" t="s">
        <v>194</v>
      </c>
      <c r="I172" s="16" t="s">
        <v>128</v>
      </c>
      <c r="J172" s="16">
        <v>100</v>
      </c>
      <c r="K172" s="45" t="e">
        <f ca="1">Ценообразование!#REF!</f>
        <v>#REF!</v>
      </c>
    </row>
    <row r="173" spans="1:11" ht="8.1" customHeight="1">
      <c r="A173" s="10"/>
      <c r="B173" s="5"/>
      <c r="C173" s="5"/>
      <c r="D173" s="5"/>
      <c r="E173" s="78"/>
      <c r="F173" s="79"/>
      <c r="G173" s="17"/>
      <c r="H173" s="11" t="s">
        <v>194</v>
      </c>
      <c r="I173" s="16" t="s">
        <v>129</v>
      </c>
      <c r="J173" s="16">
        <v>50</v>
      </c>
      <c r="K173" s="45" t="e">
        <f ca="1">Ценообразование!#REF!</f>
        <v>#REF!</v>
      </c>
    </row>
    <row r="174" spans="1:11" ht="8.1" customHeight="1">
      <c r="A174" s="10" t="s">
        <v>195</v>
      </c>
      <c r="B174" s="5"/>
      <c r="C174" s="5"/>
      <c r="D174" s="5"/>
      <c r="E174" s="78"/>
      <c r="F174" s="79"/>
      <c r="G174" s="18"/>
      <c r="H174" s="11" t="s">
        <v>194</v>
      </c>
      <c r="I174" s="35" t="s">
        <v>130</v>
      </c>
      <c r="J174" s="16">
        <v>50</v>
      </c>
      <c r="K174" s="45" t="e">
        <f ca="1">Ценообразование!#REF!</f>
        <v>#REF!</v>
      </c>
    </row>
    <row r="175" spans="1:11" ht="8.1" customHeight="1">
      <c r="A175" s="13"/>
      <c r="B175" s="5"/>
      <c r="C175" s="5"/>
      <c r="D175" s="5"/>
      <c r="E175" s="78"/>
      <c r="F175" s="79"/>
      <c r="G175" s="15"/>
      <c r="H175" s="11" t="s">
        <v>194</v>
      </c>
      <c r="I175" s="16" t="s">
        <v>131</v>
      </c>
      <c r="J175" s="16">
        <v>25</v>
      </c>
      <c r="K175" s="45" t="e">
        <f ca="1">Ценообразование!#REF!</f>
        <v>#REF!</v>
      </c>
    </row>
    <row r="176" spans="1:11" ht="8.1" customHeight="1"/>
    <row r="177" spans="1:11" ht="11.1" customHeight="1">
      <c r="A177" s="80" t="s">
        <v>172</v>
      </c>
      <c r="B177" s="73" t="s">
        <v>145</v>
      </c>
      <c r="C177" s="46" t="s">
        <v>69</v>
      </c>
      <c r="D177" s="46" t="s">
        <v>17</v>
      </c>
      <c r="E177" s="74"/>
      <c r="F177" s="75"/>
      <c r="G177" s="76" t="s">
        <v>171</v>
      </c>
      <c r="H177" s="73" t="s">
        <v>146</v>
      </c>
      <c r="I177" s="46" t="s">
        <v>69</v>
      </c>
      <c r="J177" s="46" t="s">
        <v>17</v>
      </c>
      <c r="K177" s="53"/>
    </row>
    <row r="178" spans="1:11" ht="8.1" customHeight="1">
      <c r="A178" s="81"/>
      <c r="B178" s="73"/>
      <c r="C178" s="46" t="s">
        <v>66</v>
      </c>
      <c r="D178" s="46" t="s">
        <v>67</v>
      </c>
      <c r="E178" s="74" t="s">
        <v>68</v>
      </c>
      <c r="F178" s="75"/>
      <c r="G178" s="77"/>
      <c r="H178" s="73"/>
      <c r="I178" s="46" t="s">
        <v>66</v>
      </c>
      <c r="J178" s="46" t="s">
        <v>67</v>
      </c>
      <c r="K178" s="53" t="s">
        <v>68</v>
      </c>
    </row>
    <row r="179" spans="1:11" ht="8.1" customHeight="1">
      <c r="A179" s="9"/>
      <c r="B179" s="5">
        <v>5</v>
      </c>
      <c r="C179" s="5" t="s">
        <v>229</v>
      </c>
      <c r="D179" s="5">
        <v>1000</v>
      </c>
      <c r="E179" s="78" t="e">
        <f ca="1">Ценообразование!#REF!</f>
        <v>#REF!</v>
      </c>
      <c r="F179" s="79"/>
      <c r="G179" s="17"/>
      <c r="H179" s="11" t="s">
        <v>194</v>
      </c>
      <c r="I179" s="37" t="s">
        <v>359</v>
      </c>
      <c r="J179" s="12">
        <v>1000</v>
      </c>
      <c r="K179" s="45" t="e">
        <f ca="1">Ценообразование!#REF!</f>
        <v>#REF!</v>
      </c>
    </row>
    <row r="180" spans="1:11" ht="8.1" customHeight="1">
      <c r="A180" s="10"/>
      <c r="B180" s="5">
        <v>7</v>
      </c>
      <c r="C180" s="5" t="s">
        <v>230</v>
      </c>
      <c r="D180" s="5">
        <v>1000</v>
      </c>
      <c r="E180" s="78" t="e">
        <f ca="1">Ценообразование!#REF!</f>
        <v>#REF!</v>
      </c>
      <c r="F180" s="79"/>
      <c r="G180" s="18"/>
      <c r="H180" s="11" t="s">
        <v>194</v>
      </c>
      <c r="I180" s="37" t="s">
        <v>302</v>
      </c>
      <c r="J180" s="12">
        <v>1000</v>
      </c>
      <c r="K180" s="45" t="e">
        <f ca="1">Ценообразование!#REF!</f>
        <v>#REF!</v>
      </c>
    </row>
    <row r="181" spans="1:11" ht="8.1" customHeight="1">
      <c r="A181" s="10"/>
      <c r="B181" s="5">
        <v>9</v>
      </c>
      <c r="C181" s="5" t="s">
        <v>231</v>
      </c>
      <c r="D181" s="5">
        <v>1000</v>
      </c>
      <c r="E181" s="78" t="e">
        <f ca="1">Ценообразование!#REF!</f>
        <v>#REF!</v>
      </c>
      <c r="F181" s="79"/>
      <c r="G181" s="18"/>
      <c r="H181" s="11" t="s">
        <v>194</v>
      </c>
      <c r="I181" s="37" t="s">
        <v>375</v>
      </c>
      <c r="J181" s="12">
        <v>1000</v>
      </c>
      <c r="K181" s="45" t="e">
        <f ca="1">Ценообразование!#REF!</f>
        <v>#REF!</v>
      </c>
    </row>
    <row r="182" spans="1:11" ht="8.1" customHeight="1">
      <c r="A182" s="10" t="s">
        <v>173</v>
      </c>
      <c r="B182" s="5"/>
      <c r="C182" s="5"/>
      <c r="D182" s="5"/>
      <c r="E182" s="78"/>
      <c r="F182" s="79"/>
      <c r="G182" s="17"/>
      <c r="H182" s="11" t="s">
        <v>194</v>
      </c>
      <c r="I182" s="72" t="s">
        <v>369</v>
      </c>
      <c r="J182" s="16">
        <v>1000</v>
      </c>
      <c r="K182" s="45" t="e">
        <f ca="1">Ценообразование!#REF!</f>
        <v>#REF!</v>
      </c>
    </row>
    <row r="183" spans="1:11" ht="8.1" customHeight="1">
      <c r="A183" s="10" t="s">
        <v>174</v>
      </c>
      <c r="B183" s="5"/>
      <c r="C183" s="5"/>
      <c r="D183" s="5"/>
      <c r="E183" s="78"/>
      <c r="F183" s="79"/>
      <c r="G183" s="18"/>
      <c r="H183" s="11" t="s">
        <v>194</v>
      </c>
      <c r="I183" s="72" t="s">
        <v>370</v>
      </c>
      <c r="J183" s="16">
        <v>1000</v>
      </c>
      <c r="K183" s="45" t="e">
        <f ca="1">Ценообразование!#REF!</f>
        <v>#REF!</v>
      </c>
    </row>
    <row r="184" spans="1:11" ht="8.1" customHeight="1">
      <c r="A184" s="10"/>
      <c r="B184" s="5"/>
      <c r="C184" s="5"/>
      <c r="D184" s="5"/>
      <c r="E184" s="78"/>
      <c r="F184" s="79"/>
      <c r="G184" s="18" t="s">
        <v>196</v>
      </c>
      <c r="H184" s="11" t="s">
        <v>194</v>
      </c>
      <c r="I184" s="72" t="s">
        <v>366</v>
      </c>
      <c r="J184" s="16">
        <v>1000</v>
      </c>
      <c r="K184" s="45" t="e">
        <f ca="1">Ценообразование!#REF!</f>
        <v>#REF!</v>
      </c>
    </row>
    <row r="185" spans="1:11" ht="8.1" customHeight="1">
      <c r="A185" s="10"/>
      <c r="B185" s="5"/>
      <c r="C185" s="5"/>
      <c r="D185" s="5"/>
      <c r="E185" s="78"/>
      <c r="F185" s="79"/>
      <c r="G185" s="18" t="s">
        <v>197</v>
      </c>
      <c r="H185" s="11" t="s">
        <v>194</v>
      </c>
      <c r="I185" s="72" t="s">
        <v>376</v>
      </c>
      <c r="J185" s="16">
        <v>1000</v>
      </c>
      <c r="K185" s="45" t="e">
        <f ca="1">Ценообразование!#REF!</f>
        <v>#REF!</v>
      </c>
    </row>
    <row r="186" spans="1:11" ht="8.1" customHeight="1">
      <c r="A186" s="47"/>
      <c r="B186" s="5"/>
      <c r="C186" s="5"/>
      <c r="D186" s="5"/>
      <c r="E186" s="78"/>
      <c r="F186" s="79"/>
      <c r="G186" s="15"/>
      <c r="H186" s="11" t="s">
        <v>194</v>
      </c>
      <c r="I186" s="72" t="s">
        <v>56</v>
      </c>
      <c r="J186" s="16">
        <v>1000</v>
      </c>
      <c r="K186" s="45" t="e">
        <f ca="1">Ценообразование!#REF!</f>
        <v>#REF!</v>
      </c>
    </row>
    <row r="187" spans="1:11" ht="32.1" customHeight="1">
      <c r="A187" s="80" t="s">
        <v>161</v>
      </c>
      <c r="B187" s="73">
        <v>502</v>
      </c>
      <c r="C187" s="46" t="s">
        <v>69</v>
      </c>
      <c r="D187" s="46" t="s">
        <v>17</v>
      </c>
      <c r="E187" s="74"/>
      <c r="F187" s="75"/>
      <c r="G187" s="76" t="s">
        <v>165</v>
      </c>
      <c r="H187" s="73" t="s">
        <v>164</v>
      </c>
      <c r="I187" s="46" t="s">
        <v>69</v>
      </c>
      <c r="J187" s="46" t="s">
        <v>17</v>
      </c>
      <c r="K187" s="53"/>
    </row>
    <row r="188" spans="1:11" ht="18" customHeight="1">
      <c r="A188" s="81"/>
      <c r="B188" s="73"/>
      <c r="C188" s="46" t="s">
        <v>66</v>
      </c>
      <c r="D188" s="46" t="s">
        <v>67</v>
      </c>
      <c r="E188" s="74" t="s">
        <v>68</v>
      </c>
      <c r="F188" s="75"/>
      <c r="G188" s="77"/>
      <c r="H188" s="73"/>
      <c r="I188" s="46" t="s">
        <v>66</v>
      </c>
      <c r="J188" s="46" t="s">
        <v>67</v>
      </c>
      <c r="K188" s="53" t="s">
        <v>68</v>
      </c>
    </row>
    <row r="189" spans="1:11" ht="8.1" customHeight="1">
      <c r="A189" s="69"/>
      <c r="B189" s="5" t="s">
        <v>194</v>
      </c>
      <c r="C189" s="36" t="s">
        <v>369</v>
      </c>
      <c r="D189" s="5">
        <v>1000</v>
      </c>
      <c r="E189" s="78" t="e">
        <f ca="1">Ценообразование!#REF!</f>
        <v>#REF!</v>
      </c>
      <c r="F189" s="79"/>
      <c r="G189" s="17"/>
      <c r="H189" s="11" t="s">
        <v>194</v>
      </c>
      <c r="I189" s="41" t="s">
        <v>54</v>
      </c>
      <c r="J189" s="12">
        <v>200</v>
      </c>
      <c r="K189" s="45" t="e">
        <f ca="1">Ценообразование!#REF!</f>
        <v>#REF!</v>
      </c>
    </row>
    <row r="190" spans="1:11" ht="8.1" customHeight="1">
      <c r="A190" s="10"/>
      <c r="B190" s="5" t="s">
        <v>194</v>
      </c>
      <c r="C190" s="36" t="s">
        <v>370</v>
      </c>
      <c r="D190" s="5">
        <v>1000</v>
      </c>
      <c r="E190" s="78" t="e">
        <f ca="1">Ценообразование!#REF!</f>
        <v>#REF!</v>
      </c>
      <c r="F190" s="79"/>
      <c r="G190" s="18"/>
      <c r="H190" s="11" t="s">
        <v>194</v>
      </c>
      <c r="I190" s="37" t="s">
        <v>55</v>
      </c>
      <c r="J190" s="12">
        <v>200</v>
      </c>
      <c r="K190" s="45" t="e">
        <f ca="1">Ценообразование!#REF!</f>
        <v>#REF!</v>
      </c>
    </row>
    <row r="191" spans="1:11" ht="8.1" customHeight="1">
      <c r="A191" s="10"/>
      <c r="B191" s="5" t="s">
        <v>194</v>
      </c>
      <c r="C191" s="36" t="s">
        <v>373</v>
      </c>
      <c r="D191" s="5">
        <v>1000</v>
      </c>
      <c r="E191" s="78" t="e">
        <f ca="1">Ценообразование!#REF!</f>
        <v>#REF!</v>
      </c>
      <c r="F191" s="79"/>
      <c r="G191" s="18"/>
      <c r="H191" s="11" t="s">
        <v>194</v>
      </c>
      <c r="I191" s="37" t="s">
        <v>56</v>
      </c>
      <c r="J191" s="12">
        <v>50</v>
      </c>
      <c r="K191" s="45" t="e">
        <f ca="1">Ценообразование!#REF!</f>
        <v>#REF!</v>
      </c>
    </row>
    <row r="192" spans="1:11" ht="8.1" customHeight="1">
      <c r="A192" s="9"/>
      <c r="B192" s="5" t="s">
        <v>194</v>
      </c>
      <c r="C192" s="36" t="s">
        <v>366</v>
      </c>
      <c r="D192" s="5">
        <v>1000</v>
      </c>
      <c r="E192" s="78" t="e">
        <f ca="1">Ценообразование!#REF!</f>
        <v>#REF!</v>
      </c>
      <c r="F192" s="79"/>
      <c r="G192" s="17"/>
      <c r="H192" s="11" t="s">
        <v>194</v>
      </c>
      <c r="I192" s="40" t="s">
        <v>336</v>
      </c>
      <c r="J192" s="16">
        <v>50</v>
      </c>
      <c r="K192" s="45" t="e">
        <f ca="1">Ценообразование!#REF!</f>
        <v>#REF!</v>
      </c>
    </row>
    <row r="193" spans="1:11" ht="8.1" customHeight="1">
      <c r="A193" s="9"/>
      <c r="B193" s="5" t="s">
        <v>194</v>
      </c>
      <c r="C193" s="36" t="s">
        <v>333</v>
      </c>
      <c r="D193" s="5">
        <v>1000</v>
      </c>
      <c r="E193" s="78" t="e">
        <f ca="1">Ценообразование!#REF!</f>
        <v>#REF!</v>
      </c>
      <c r="F193" s="79"/>
      <c r="G193" s="18"/>
      <c r="H193" s="11" t="s">
        <v>194</v>
      </c>
      <c r="I193" s="40" t="s">
        <v>59</v>
      </c>
      <c r="J193" s="16">
        <v>100</v>
      </c>
      <c r="K193" s="45" t="e">
        <f ca="1">Ценообразование!#REF!</f>
        <v>#REF!</v>
      </c>
    </row>
    <row r="194" spans="1:11" ht="8.1" customHeight="1">
      <c r="A194" s="10" t="s">
        <v>199</v>
      </c>
      <c r="B194" s="5" t="s">
        <v>194</v>
      </c>
      <c r="C194" s="36" t="s">
        <v>334</v>
      </c>
      <c r="D194" s="5">
        <v>1000</v>
      </c>
      <c r="E194" s="78" t="e">
        <f ca="1">Ценообразование!#REF!</f>
        <v>#REF!</v>
      </c>
      <c r="F194" s="79"/>
      <c r="G194" s="18" t="s">
        <v>199</v>
      </c>
      <c r="H194" s="11" t="s">
        <v>194</v>
      </c>
      <c r="I194" s="40" t="s">
        <v>60</v>
      </c>
      <c r="J194" s="16">
        <v>50</v>
      </c>
      <c r="K194" s="45" t="e">
        <f ca="1">Ценообразование!#REF!</f>
        <v>#REF!</v>
      </c>
    </row>
    <row r="195" spans="1:11" ht="8.1" customHeight="1">
      <c r="A195" s="10" t="s">
        <v>194</v>
      </c>
      <c r="B195" s="5" t="s">
        <v>194</v>
      </c>
      <c r="C195" s="36" t="s">
        <v>371</v>
      </c>
      <c r="D195" s="5">
        <v>1000</v>
      </c>
      <c r="E195" s="78" t="e">
        <f ca="1">Ценообразование!#REF!</f>
        <v>#REF!</v>
      </c>
      <c r="F195" s="79"/>
      <c r="G195" s="18" t="s">
        <v>194</v>
      </c>
      <c r="H195" s="11" t="s">
        <v>194</v>
      </c>
      <c r="I195" s="40" t="s">
        <v>61</v>
      </c>
      <c r="J195" s="16">
        <v>50</v>
      </c>
      <c r="K195" s="45" t="e">
        <f ca="1">Ценообразование!#REF!</f>
        <v>#REF!</v>
      </c>
    </row>
    <row r="196" spans="1:11" ht="8.1" customHeight="1">
      <c r="A196" s="10" t="s">
        <v>206</v>
      </c>
      <c r="B196" s="5" t="s">
        <v>194</v>
      </c>
      <c r="C196" s="36" t="s">
        <v>372</v>
      </c>
      <c r="D196" s="5">
        <v>250</v>
      </c>
      <c r="E196" s="78" t="e">
        <f ca="1">Ценообразование!#REF!</f>
        <v>#REF!</v>
      </c>
      <c r="F196" s="79"/>
      <c r="G196" s="18"/>
      <c r="H196" s="11" t="s">
        <v>194</v>
      </c>
      <c r="I196" s="40" t="s">
        <v>234</v>
      </c>
      <c r="J196" s="16">
        <v>25</v>
      </c>
      <c r="K196" s="45" t="e">
        <f ca="1">Ценообразование!#REF!</f>
        <v>#REF!</v>
      </c>
    </row>
    <row r="197" spans="1:11" ht="8.1" customHeight="1">
      <c r="A197" s="13"/>
      <c r="B197" s="5" t="s">
        <v>194</v>
      </c>
      <c r="C197" s="41" t="s">
        <v>55</v>
      </c>
      <c r="D197" s="5">
        <v>200</v>
      </c>
      <c r="E197" s="78" t="e">
        <f ca="1">Ценообразование!#REF!</f>
        <v>#REF!</v>
      </c>
      <c r="F197" s="79"/>
      <c r="G197" s="15"/>
      <c r="H197" s="11" t="s">
        <v>194</v>
      </c>
      <c r="I197" s="40" t="s">
        <v>76</v>
      </c>
      <c r="J197" s="16">
        <v>50</v>
      </c>
      <c r="K197" s="45" t="e">
        <f ca="1">Ценообразование!#REF!</f>
        <v>#REF!</v>
      </c>
    </row>
    <row r="198" spans="1:11" ht="8.1" customHeight="1"/>
    <row r="199" spans="1:11" ht="8.1" customHeight="1">
      <c r="A199" s="80" t="s">
        <v>166</v>
      </c>
      <c r="B199" s="73" t="s">
        <v>147</v>
      </c>
      <c r="C199" s="46" t="s">
        <v>69</v>
      </c>
      <c r="D199" s="46" t="s">
        <v>17</v>
      </c>
      <c r="E199" s="74"/>
      <c r="F199" s="75"/>
      <c r="G199" s="76" t="s">
        <v>167</v>
      </c>
      <c r="H199" s="73" t="s">
        <v>170</v>
      </c>
      <c r="I199" s="46" t="s">
        <v>69</v>
      </c>
      <c r="J199" s="46" t="s">
        <v>17</v>
      </c>
      <c r="K199" s="53"/>
    </row>
    <row r="200" spans="1:11" ht="8.1" customHeight="1">
      <c r="A200" s="81"/>
      <c r="B200" s="73"/>
      <c r="C200" s="46" t="s">
        <v>66</v>
      </c>
      <c r="D200" s="46" t="s">
        <v>67</v>
      </c>
      <c r="E200" s="74" t="s">
        <v>68</v>
      </c>
      <c r="F200" s="75"/>
      <c r="G200" s="77"/>
      <c r="H200" s="73"/>
      <c r="I200" s="46" t="s">
        <v>66</v>
      </c>
      <c r="J200" s="46" t="s">
        <v>67</v>
      </c>
      <c r="K200" s="53" t="s">
        <v>68</v>
      </c>
    </row>
    <row r="201" spans="1:11" ht="8.1" customHeight="1">
      <c r="A201" s="9"/>
      <c r="B201" s="5" t="s">
        <v>194</v>
      </c>
      <c r="C201" s="36" t="s">
        <v>343</v>
      </c>
      <c r="D201" s="5">
        <v>500</v>
      </c>
      <c r="E201" s="78" t="e">
        <f ca="1">Ценообразование!#REF!</f>
        <v>#REF!</v>
      </c>
      <c r="F201" s="79"/>
      <c r="G201" s="17"/>
      <c r="H201" s="11" t="s">
        <v>204</v>
      </c>
      <c r="I201" s="37" t="s">
        <v>347</v>
      </c>
      <c r="J201" s="12">
        <v>100</v>
      </c>
      <c r="K201" s="45" t="e">
        <f ca="1">Ценообразование!#REF!</f>
        <v>#REF!</v>
      </c>
    </row>
    <row r="202" spans="1:11" ht="8.1" customHeight="1">
      <c r="A202" s="10"/>
      <c r="B202" s="5" t="s">
        <v>194</v>
      </c>
      <c r="C202" s="36" t="s">
        <v>335</v>
      </c>
      <c r="D202" s="5">
        <v>500</v>
      </c>
      <c r="E202" s="78" t="e">
        <f ca="1">Ценообразование!#REF!</f>
        <v>#REF!</v>
      </c>
      <c r="F202" s="79"/>
      <c r="G202" s="18"/>
      <c r="H202" s="11" t="s">
        <v>204</v>
      </c>
      <c r="I202" s="37" t="s">
        <v>348</v>
      </c>
      <c r="J202" s="12">
        <v>100</v>
      </c>
      <c r="K202" s="45" t="e">
        <f ca="1">Ценообразование!#REF!</f>
        <v>#REF!</v>
      </c>
    </row>
    <row r="203" spans="1:11" ht="8.1" customHeight="1">
      <c r="A203" s="10"/>
      <c r="B203" s="5" t="s">
        <v>194</v>
      </c>
      <c r="C203" s="36" t="s">
        <v>344</v>
      </c>
      <c r="D203" s="5">
        <v>250</v>
      </c>
      <c r="E203" s="78" t="e">
        <f ca="1">Ценообразование!#REF!</f>
        <v>#REF!</v>
      </c>
      <c r="F203" s="79"/>
      <c r="G203" s="18"/>
      <c r="H203" s="11" t="s">
        <v>204</v>
      </c>
      <c r="I203" s="37" t="s">
        <v>60</v>
      </c>
      <c r="J203" s="12">
        <v>100</v>
      </c>
      <c r="K203" s="45" t="e">
        <f ca="1">Ценообразование!#REF!</f>
        <v>#REF!</v>
      </c>
    </row>
    <row r="204" spans="1:11" ht="8.1" customHeight="1">
      <c r="A204" s="9"/>
      <c r="B204" s="5" t="s">
        <v>194</v>
      </c>
      <c r="C204" s="36" t="s">
        <v>336</v>
      </c>
      <c r="D204" s="5">
        <v>200</v>
      </c>
      <c r="E204" s="78" t="e">
        <f ca="1">Ценообразование!#REF!</f>
        <v>#REF!</v>
      </c>
      <c r="F204" s="79"/>
      <c r="G204" s="17"/>
      <c r="H204" s="16" t="s">
        <v>204</v>
      </c>
      <c r="I204" s="38" t="s">
        <v>234</v>
      </c>
      <c r="J204" s="16">
        <v>50</v>
      </c>
      <c r="K204" s="45" t="e">
        <f ca="1">Ценообразование!#REF!</f>
        <v>#REF!</v>
      </c>
    </row>
    <row r="205" spans="1:11" ht="8.1" customHeight="1">
      <c r="A205" s="10" t="s">
        <v>198</v>
      </c>
      <c r="B205" s="5" t="s">
        <v>194</v>
      </c>
      <c r="C205" s="36" t="s">
        <v>345</v>
      </c>
      <c r="D205" s="5">
        <v>100</v>
      </c>
      <c r="E205" s="78" t="e">
        <f ca="1">Ценообразование!#REF!</f>
        <v>#REF!</v>
      </c>
      <c r="F205" s="79"/>
      <c r="G205" s="18"/>
      <c r="H205" s="4"/>
      <c r="I205" s="4"/>
      <c r="J205" s="4"/>
      <c r="K205" s="45" t="e">
        <f ca="1">Ценообразование!#REF!</f>
        <v>#REF!</v>
      </c>
    </row>
    <row r="206" spans="1:11" ht="8.1" customHeight="1">
      <c r="A206" s="10" t="s">
        <v>194</v>
      </c>
      <c r="B206" s="5" t="s">
        <v>194</v>
      </c>
      <c r="C206" s="36" t="s">
        <v>346</v>
      </c>
      <c r="D206" s="5">
        <v>100</v>
      </c>
      <c r="E206" s="78" t="e">
        <f ca="1">Ценообразование!#REF!</f>
        <v>#REF!</v>
      </c>
      <c r="F206" s="79"/>
      <c r="G206" s="15" t="s">
        <v>394</v>
      </c>
      <c r="H206" s="4"/>
      <c r="I206" s="4"/>
      <c r="J206" s="4"/>
      <c r="K206" s="54"/>
    </row>
    <row r="207" spans="1:11" ht="8.1" customHeight="1"/>
    <row r="208" spans="1:11" ht="9" customHeight="1">
      <c r="A208" s="80" t="s">
        <v>168</v>
      </c>
      <c r="B208" s="73" t="s">
        <v>169</v>
      </c>
      <c r="C208" s="46" t="s">
        <v>69</v>
      </c>
      <c r="D208" s="46" t="s">
        <v>17</v>
      </c>
      <c r="E208" s="74"/>
      <c r="F208" s="75"/>
      <c r="G208" s="76" t="s">
        <v>210</v>
      </c>
      <c r="H208" s="73" t="s">
        <v>213</v>
      </c>
      <c r="I208" s="46" t="s">
        <v>69</v>
      </c>
      <c r="J208" s="46" t="s">
        <v>17</v>
      </c>
      <c r="K208" s="53"/>
    </row>
    <row r="209" spans="1:11" ht="8.1" customHeight="1">
      <c r="A209" s="81"/>
      <c r="B209" s="73"/>
      <c r="C209" s="46" t="s">
        <v>66</v>
      </c>
      <c r="D209" s="46" t="s">
        <v>67</v>
      </c>
      <c r="E209" s="74" t="s">
        <v>68</v>
      </c>
      <c r="F209" s="75"/>
      <c r="G209" s="77"/>
      <c r="H209" s="73"/>
      <c r="I209" s="46" t="s">
        <v>66</v>
      </c>
      <c r="J209" s="46" t="s">
        <v>67</v>
      </c>
      <c r="K209" s="53" t="s">
        <v>68</v>
      </c>
    </row>
    <row r="210" spans="1:11" ht="8.1" customHeight="1">
      <c r="A210" s="9"/>
      <c r="B210" s="5" t="s">
        <v>204</v>
      </c>
      <c r="C210" s="36" t="s">
        <v>232</v>
      </c>
      <c r="D210" s="5">
        <v>100</v>
      </c>
      <c r="E210" s="78" t="e">
        <f ca="1">Ценообразование!#REF!</f>
        <v>#REF!</v>
      </c>
      <c r="F210" s="79"/>
      <c r="G210" s="17"/>
      <c r="H210" s="11" t="s">
        <v>397</v>
      </c>
      <c r="I210" s="37" t="s">
        <v>235</v>
      </c>
      <c r="J210" s="12">
        <v>100</v>
      </c>
      <c r="K210" s="45" t="e">
        <f ca="1">Ценообразование!#REF!</f>
        <v>#REF!</v>
      </c>
    </row>
    <row r="211" spans="1:11" ht="8.1" customHeight="1">
      <c r="A211" s="10"/>
      <c r="B211" s="5" t="s">
        <v>204</v>
      </c>
      <c r="C211" s="36" t="s">
        <v>233</v>
      </c>
      <c r="D211" s="5">
        <v>100</v>
      </c>
      <c r="E211" s="78" t="e">
        <f ca="1">Ценообразование!#REF!</f>
        <v>#REF!</v>
      </c>
      <c r="F211" s="79"/>
      <c r="G211" s="18"/>
      <c r="H211" s="11" t="s">
        <v>397</v>
      </c>
      <c r="I211" s="37" t="s">
        <v>236</v>
      </c>
      <c r="J211" s="12">
        <v>100</v>
      </c>
      <c r="K211" s="45" t="e">
        <f ca="1">Ценообразование!#REF!</f>
        <v>#REF!</v>
      </c>
    </row>
    <row r="212" spans="1:11" ht="8.1" customHeight="1">
      <c r="A212" s="10"/>
      <c r="B212" s="5"/>
      <c r="C212" s="5"/>
      <c r="D212" s="5"/>
      <c r="E212" s="78"/>
      <c r="F212" s="79"/>
      <c r="G212" s="18"/>
      <c r="H212" s="11" t="s">
        <v>397</v>
      </c>
      <c r="I212" s="37" t="s">
        <v>237</v>
      </c>
      <c r="J212" s="12">
        <v>50</v>
      </c>
      <c r="K212" s="45" t="e">
        <f ca="1">Ценообразование!#REF!</f>
        <v>#REF!</v>
      </c>
    </row>
    <row r="213" spans="1:11" ht="8.1" customHeight="1">
      <c r="A213" s="9"/>
      <c r="B213" s="5"/>
      <c r="C213" s="5"/>
      <c r="D213" s="5"/>
      <c r="E213" s="78"/>
      <c r="F213" s="79"/>
      <c r="G213" s="17"/>
      <c r="H213" s="16" t="s">
        <v>397</v>
      </c>
      <c r="I213" s="38" t="s">
        <v>238</v>
      </c>
      <c r="J213" s="16">
        <v>50</v>
      </c>
      <c r="K213" s="45" t="e">
        <f ca="1">Ценообразование!#REF!</f>
        <v>#REF!</v>
      </c>
    </row>
    <row r="214" spans="1:11" ht="8.1" customHeight="1">
      <c r="A214" s="9"/>
      <c r="B214" s="5"/>
      <c r="C214" s="5"/>
      <c r="D214" s="5"/>
      <c r="E214" s="78"/>
      <c r="F214" s="79"/>
      <c r="G214" s="18"/>
      <c r="H214" s="4"/>
      <c r="I214" s="4"/>
      <c r="J214" s="4"/>
      <c r="K214" s="45"/>
    </row>
    <row r="215" spans="1:11" ht="8.1" customHeight="1">
      <c r="A215" s="10" t="s">
        <v>203</v>
      </c>
      <c r="B215" s="5"/>
      <c r="C215" s="5"/>
      <c r="D215" s="5"/>
      <c r="E215" s="78"/>
      <c r="F215" s="79"/>
      <c r="G215" s="18" t="s">
        <v>211</v>
      </c>
      <c r="H215" s="4"/>
      <c r="I215" s="4"/>
      <c r="J215" s="4"/>
      <c r="K215" s="54"/>
    </row>
    <row r="216" spans="1:11" ht="8.1" customHeight="1">
      <c r="A216" s="10" t="s">
        <v>204</v>
      </c>
      <c r="B216" s="5"/>
      <c r="C216" s="5"/>
      <c r="D216" s="5"/>
      <c r="E216" s="78"/>
      <c r="F216" s="79"/>
      <c r="G216" s="18" t="s">
        <v>212</v>
      </c>
      <c r="H216" s="4"/>
      <c r="I216" s="4"/>
      <c r="J216" s="4"/>
      <c r="K216" s="54"/>
    </row>
    <row r="217" spans="1:11" ht="8.1" customHeight="1">
      <c r="A217" s="10"/>
      <c r="B217" s="5"/>
      <c r="C217" s="5"/>
      <c r="D217" s="5"/>
      <c r="E217" s="78"/>
      <c r="F217" s="79"/>
      <c r="G217" s="18"/>
      <c r="H217" s="4"/>
      <c r="I217" s="4"/>
      <c r="J217" s="4"/>
      <c r="K217" s="54"/>
    </row>
    <row r="218" spans="1:11" ht="8.1" customHeight="1">
      <c r="A218" s="13"/>
      <c r="B218" s="5"/>
      <c r="C218" s="5"/>
      <c r="D218" s="5"/>
      <c r="E218" s="78"/>
      <c r="F218" s="79"/>
      <c r="G218" s="15"/>
      <c r="H218" s="4"/>
      <c r="I218" s="4"/>
      <c r="J218" s="4"/>
      <c r="K218" s="54"/>
    </row>
    <row r="219" spans="1:11" ht="8.1" customHeight="1"/>
    <row r="220" spans="1:11" ht="8.1" customHeight="1">
      <c r="A220" s="80" t="s">
        <v>214</v>
      </c>
      <c r="B220" s="73"/>
      <c r="C220" s="46" t="s">
        <v>69</v>
      </c>
      <c r="D220" s="46" t="s">
        <v>17</v>
      </c>
      <c r="E220" s="74"/>
      <c r="F220" s="75"/>
      <c r="G220" s="76" t="s">
        <v>254</v>
      </c>
      <c r="H220" s="73" t="s">
        <v>252</v>
      </c>
      <c r="I220" s="46" t="s">
        <v>69</v>
      </c>
      <c r="J220" s="46" t="s">
        <v>17</v>
      </c>
      <c r="K220" s="53"/>
    </row>
    <row r="221" spans="1:11" ht="8.1" customHeight="1">
      <c r="A221" s="81"/>
      <c r="B221" s="73"/>
      <c r="C221" s="46" t="s">
        <v>66</v>
      </c>
      <c r="D221" s="46" t="s">
        <v>67</v>
      </c>
      <c r="E221" s="74" t="s">
        <v>68</v>
      </c>
      <c r="F221" s="75"/>
      <c r="G221" s="77"/>
      <c r="H221" s="73"/>
      <c r="I221" s="46" t="s">
        <v>66</v>
      </c>
      <c r="J221" s="46" t="s">
        <v>67</v>
      </c>
      <c r="K221" s="53" t="s">
        <v>68</v>
      </c>
    </row>
    <row r="222" spans="1:11" ht="8.1" customHeight="1">
      <c r="A222" s="9"/>
      <c r="B222" s="5" t="s">
        <v>194</v>
      </c>
      <c r="C222" s="5" t="s">
        <v>215</v>
      </c>
      <c r="D222" s="5">
        <v>100</v>
      </c>
      <c r="E222" s="78" t="e">
        <f ca="1">Ценообразование!#REF!</f>
        <v>#REF!</v>
      </c>
      <c r="F222" s="79"/>
      <c r="G222" s="17"/>
      <c r="H222" s="41" t="s">
        <v>377</v>
      </c>
      <c r="I222" s="37" t="s">
        <v>349</v>
      </c>
      <c r="J222" s="12">
        <v>100</v>
      </c>
      <c r="K222" s="45" t="e">
        <f ca="1">Ценообразование!#REF!</f>
        <v>#REF!</v>
      </c>
    </row>
    <row r="223" spans="1:11" ht="8.1" customHeight="1">
      <c r="A223" s="10"/>
      <c r="B223" s="5" t="s">
        <v>194</v>
      </c>
      <c r="C223" s="5" t="s">
        <v>216</v>
      </c>
      <c r="D223" s="5">
        <v>100</v>
      </c>
      <c r="E223" s="78" t="e">
        <f ca="1">Ценообразование!#REF!</f>
        <v>#REF!</v>
      </c>
      <c r="F223" s="79"/>
      <c r="G223" s="18"/>
      <c r="H223" s="37" t="s">
        <v>378</v>
      </c>
      <c r="I223" s="37" t="s">
        <v>349</v>
      </c>
      <c r="J223" s="12">
        <v>100</v>
      </c>
      <c r="K223" s="45" t="e">
        <f ca="1">Ценообразование!#REF!</f>
        <v>#REF!</v>
      </c>
    </row>
    <row r="224" spans="1:11" ht="8.1" customHeight="1">
      <c r="A224" s="10"/>
      <c r="B224" s="5" t="s">
        <v>194</v>
      </c>
      <c r="C224" s="5" t="s">
        <v>217</v>
      </c>
      <c r="D224" s="5">
        <v>100</v>
      </c>
      <c r="E224" s="78" t="e">
        <f ca="1">Ценообразование!#REF!</f>
        <v>#REF!</v>
      </c>
      <c r="F224" s="79"/>
      <c r="G224" s="18"/>
      <c r="H224" s="11"/>
      <c r="I224" s="5"/>
      <c r="J224" s="12"/>
      <c r="K224" s="45"/>
    </row>
    <row r="225" spans="1:11" ht="8.1" customHeight="1">
      <c r="A225" s="9"/>
      <c r="B225" s="5"/>
      <c r="C225" s="5"/>
      <c r="D225" s="5"/>
      <c r="E225" s="78"/>
      <c r="F225" s="79"/>
      <c r="G225" s="17"/>
      <c r="H225" s="4"/>
      <c r="I225" s="4"/>
      <c r="J225" s="4"/>
      <c r="K225" s="45"/>
    </row>
    <row r="226" spans="1:11" ht="8.1" customHeight="1">
      <c r="A226" s="9"/>
      <c r="B226" s="5"/>
      <c r="C226" s="5"/>
      <c r="D226" s="5"/>
      <c r="E226" s="78"/>
      <c r="F226" s="79"/>
      <c r="G226" s="18"/>
      <c r="H226" s="4"/>
      <c r="I226" s="4"/>
      <c r="J226" s="4"/>
      <c r="K226" s="54"/>
    </row>
    <row r="227" spans="1:11" ht="8.1" customHeight="1">
      <c r="A227" s="10"/>
      <c r="B227" s="5"/>
      <c r="C227" s="5"/>
      <c r="D227" s="5"/>
      <c r="E227" s="78"/>
      <c r="F227" s="79"/>
      <c r="G227" s="18"/>
      <c r="H227" s="4"/>
      <c r="I227" s="4"/>
      <c r="J227" s="4"/>
      <c r="K227" s="54"/>
    </row>
    <row r="228" spans="1:11" ht="8.1" customHeight="1">
      <c r="A228" s="10"/>
      <c r="B228" s="5"/>
      <c r="C228" s="5"/>
      <c r="D228" s="5"/>
      <c r="E228" s="78"/>
      <c r="F228" s="79"/>
      <c r="G228" s="17"/>
      <c r="H228" s="4"/>
      <c r="I228" s="4"/>
      <c r="J228" s="4"/>
      <c r="K228" s="54"/>
    </row>
    <row r="229" spans="1:11" ht="8.1" customHeight="1">
      <c r="A229" s="10" t="s">
        <v>269</v>
      </c>
      <c r="B229" s="5"/>
      <c r="C229" s="5"/>
      <c r="D229" s="5"/>
      <c r="E229" s="78"/>
      <c r="F229" s="79"/>
      <c r="G229" s="18" t="s">
        <v>279</v>
      </c>
      <c r="H229" s="4"/>
      <c r="I229" s="4"/>
      <c r="J229" s="4"/>
      <c r="K229" s="54"/>
    </row>
    <row r="230" spans="1:11" ht="8.1" customHeight="1">
      <c r="A230" s="13"/>
      <c r="B230" s="5"/>
      <c r="C230" s="5"/>
      <c r="D230" s="5"/>
      <c r="E230" s="78"/>
      <c r="F230" s="79"/>
      <c r="G230" s="15"/>
      <c r="H230" s="4"/>
      <c r="I230" s="4"/>
      <c r="J230" s="4"/>
      <c r="K230" s="54"/>
    </row>
    <row r="231" spans="1:11" ht="8.1" customHeight="1">
      <c r="C231" s="5"/>
    </row>
    <row r="232" spans="1:11" ht="8.1" customHeight="1">
      <c r="A232" s="80" t="s">
        <v>257</v>
      </c>
      <c r="B232" s="73" t="s">
        <v>253</v>
      </c>
      <c r="C232" s="46" t="s">
        <v>69</v>
      </c>
      <c r="D232" s="46" t="s">
        <v>17</v>
      </c>
      <c r="E232" s="74"/>
      <c r="F232" s="75"/>
      <c r="G232" s="76" t="s">
        <v>255</v>
      </c>
      <c r="H232" s="73" t="s">
        <v>256</v>
      </c>
      <c r="I232" s="46" t="s">
        <v>69</v>
      </c>
      <c r="J232" s="46" t="s">
        <v>17</v>
      </c>
      <c r="K232" s="53"/>
    </row>
    <row r="233" spans="1:11" ht="8.1" customHeight="1">
      <c r="A233" s="81"/>
      <c r="B233" s="73"/>
      <c r="C233" s="46" t="s">
        <v>66</v>
      </c>
      <c r="D233" s="46" t="s">
        <v>67</v>
      </c>
      <c r="E233" s="74" t="s">
        <v>68</v>
      </c>
      <c r="F233" s="75"/>
      <c r="G233" s="77"/>
      <c r="H233" s="73"/>
      <c r="I233" s="46" t="s">
        <v>66</v>
      </c>
      <c r="J233" s="46" t="s">
        <v>67</v>
      </c>
      <c r="K233" s="53" t="s">
        <v>68</v>
      </c>
    </row>
    <row r="234" spans="1:11" ht="8.1" customHeight="1">
      <c r="A234" s="9"/>
      <c r="B234" s="5" t="s">
        <v>379</v>
      </c>
      <c r="C234" s="36" t="s">
        <v>374</v>
      </c>
      <c r="D234" s="36">
        <v>100</v>
      </c>
      <c r="E234" s="78" t="e">
        <f ca="1">Ценообразование!#REF!</f>
        <v>#REF!</v>
      </c>
      <c r="F234" s="79"/>
      <c r="G234" s="17"/>
      <c r="H234" s="11" t="s">
        <v>160</v>
      </c>
      <c r="I234" s="5" t="s">
        <v>395</v>
      </c>
      <c r="J234" s="12">
        <v>50</v>
      </c>
      <c r="K234" s="45" t="e">
        <f ca="1">Ценообразование!#REF!</f>
        <v>#REF!</v>
      </c>
    </row>
    <row r="235" spans="1:11" ht="8.1" customHeight="1">
      <c r="A235" s="10"/>
      <c r="B235" s="5" t="s">
        <v>39</v>
      </c>
      <c r="C235" s="36" t="s">
        <v>374</v>
      </c>
      <c r="D235" s="36">
        <v>100</v>
      </c>
      <c r="E235" s="78" t="e">
        <f ca="1">Ценообразование!#REF!</f>
        <v>#REF!</v>
      </c>
      <c r="F235" s="79"/>
      <c r="G235" s="18"/>
      <c r="H235" s="11" t="s">
        <v>160</v>
      </c>
      <c r="I235" s="5" t="s">
        <v>396</v>
      </c>
      <c r="J235" s="12">
        <v>50</v>
      </c>
      <c r="K235" s="45" t="e">
        <f ca="1">Ценообразование!#REF!</f>
        <v>#REF!</v>
      </c>
    </row>
    <row r="236" spans="1:11" ht="8.1" customHeight="1">
      <c r="A236" s="10"/>
      <c r="B236" s="5"/>
      <c r="C236" s="5"/>
      <c r="D236" s="5"/>
      <c r="E236" s="78"/>
      <c r="F236" s="79"/>
      <c r="G236" s="18"/>
      <c r="H236" s="11"/>
      <c r="I236" s="5"/>
      <c r="J236" s="12"/>
      <c r="K236" s="45"/>
    </row>
    <row r="237" spans="1:11" ht="8.1" customHeight="1">
      <c r="A237" s="9"/>
      <c r="B237" s="5"/>
      <c r="C237" s="5"/>
      <c r="D237" s="5"/>
      <c r="E237" s="78"/>
      <c r="F237" s="79"/>
      <c r="G237" s="17"/>
      <c r="H237" s="4"/>
      <c r="I237" s="4"/>
      <c r="J237" s="4"/>
      <c r="K237" s="45"/>
    </row>
    <row r="238" spans="1:11" ht="8.1" customHeight="1">
      <c r="A238" s="9"/>
      <c r="B238" s="5"/>
      <c r="C238" s="5"/>
      <c r="D238" s="5"/>
      <c r="E238" s="78"/>
      <c r="F238" s="79"/>
      <c r="G238" s="18"/>
      <c r="H238" s="4"/>
      <c r="I238" s="4"/>
      <c r="J238" s="4"/>
      <c r="K238" s="45"/>
    </row>
    <row r="239" spans="1:11" ht="8.1" customHeight="1">
      <c r="A239" s="10" t="s">
        <v>270</v>
      </c>
      <c r="B239" s="5"/>
      <c r="C239" s="5"/>
      <c r="D239" s="5"/>
      <c r="E239" s="78"/>
      <c r="F239" s="79"/>
      <c r="G239" s="18"/>
      <c r="H239" s="4"/>
      <c r="I239" s="4"/>
      <c r="J239" s="4"/>
      <c r="K239" s="54"/>
    </row>
    <row r="240" spans="1:11" ht="8.1" customHeight="1">
      <c r="A240" s="10"/>
      <c r="B240" s="5"/>
      <c r="C240" s="5"/>
      <c r="D240" s="5"/>
      <c r="E240" s="78"/>
      <c r="F240" s="79"/>
      <c r="G240" s="18" t="s">
        <v>273</v>
      </c>
      <c r="H240" s="4"/>
      <c r="I240" s="4"/>
      <c r="J240" s="4"/>
      <c r="K240" s="54"/>
    </row>
    <row r="241" spans="1:11" ht="8.1" customHeight="1">
      <c r="A241" s="10"/>
      <c r="B241" s="5"/>
      <c r="C241" s="5"/>
      <c r="D241" s="5"/>
      <c r="E241" s="78"/>
      <c r="F241" s="79"/>
      <c r="G241" s="18" t="s">
        <v>274</v>
      </c>
      <c r="H241" s="4"/>
      <c r="I241" s="4"/>
      <c r="J241" s="4"/>
      <c r="K241" s="54"/>
    </row>
    <row r="242" spans="1:11" ht="8.1" customHeight="1">
      <c r="A242" s="13"/>
      <c r="B242" s="5"/>
      <c r="C242" s="5"/>
      <c r="D242" s="5"/>
      <c r="E242" s="78"/>
      <c r="F242" s="79"/>
      <c r="G242" s="15" t="s">
        <v>275</v>
      </c>
      <c r="H242" s="4"/>
      <c r="I242" s="4"/>
      <c r="J242" s="4"/>
      <c r="K242" s="54"/>
    </row>
    <row r="243" spans="1:11" ht="8.1" customHeight="1">
      <c r="C243" s="5"/>
    </row>
    <row r="244" spans="1:11" ht="8.1" customHeight="1">
      <c r="A244" s="80" t="s">
        <v>262</v>
      </c>
      <c r="B244" s="73" t="s">
        <v>260</v>
      </c>
      <c r="C244" s="46" t="s">
        <v>69</v>
      </c>
      <c r="D244" s="46" t="s">
        <v>17</v>
      </c>
      <c r="E244" s="74"/>
      <c r="F244" s="75"/>
      <c r="G244" s="76" t="s">
        <v>265</v>
      </c>
      <c r="H244" s="73"/>
      <c r="I244" s="46" t="s">
        <v>69</v>
      </c>
      <c r="J244" s="46" t="s">
        <v>17</v>
      </c>
      <c r="K244" s="53"/>
    </row>
    <row r="245" spans="1:11" ht="12" customHeight="1">
      <c r="A245" s="81"/>
      <c r="B245" s="73"/>
      <c r="C245" s="5" t="s">
        <v>66</v>
      </c>
      <c r="D245" s="46" t="s">
        <v>67</v>
      </c>
      <c r="E245" s="74" t="s">
        <v>68</v>
      </c>
      <c r="F245" s="75"/>
      <c r="G245" s="77"/>
      <c r="H245" s="73"/>
      <c r="I245" s="46" t="s">
        <v>66</v>
      </c>
      <c r="J245" s="46" t="s">
        <v>67</v>
      </c>
      <c r="K245" s="53" t="s">
        <v>68</v>
      </c>
    </row>
    <row r="246" spans="1:11" ht="8.1" customHeight="1">
      <c r="A246" s="9"/>
      <c r="B246" s="5" t="s">
        <v>399</v>
      </c>
      <c r="C246" s="36" t="s">
        <v>380</v>
      </c>
      <c r="D246" s="5"/>
      <c r="E246" s="78" t="e">
        <f ca="1">Ценообразование!#REF!</f>
        <v>#REF!</v>
      </c>
      <c r="F246" s="79"/>
      <c r="G246" s="17"/>
      <c r="H246" s="11"/>
      <c r="I246" s="5"/>
      <c r="J246" s="12">
        <v>1</v>
      </c>
      <c r="K246" s="45" t="e">
        <f ca="1">Ценообразование!#REF!</f>
        <v>#REF!</v>
      </c>
    </row>
    <row r="247" spans="1:11" ht="8.1" customHeight="1">
      <c r="A247" s="10"/>
      <c r="B247" s="5" t="s">
        <v>399</v>
      </c>
      <c r="C247" s="36" t="s">
        <v>381</v>
      </c>
      <c r="D247" s="5"/>
      <c r="E247" s="78" t="e">
        <f ca="1">Ценообразование!#REF!</f>
        <v>#REF!</v>
      </c>
      <c r="F247" s="79"/>
      <c r="G247" s="18"/>
      <c r="H247" s="11"/>
      <c r="I247" s="5"/>
      <c r="J247" s="12">
        <v>1</v>
      </c>
      <c r="K247" s="45" t="e">
        <f ca="1">Ценообразование!#REF!</f>
        <v>#REF!</v>
      </c>
    </row>
    <row r="248" spans="1:11" ht="8.1" customHeight="1">
      <c r="A248" s="10"/>
      <c r="B248" s="5"/>
      <c r="C248" s="5"/>
      <c r="D248" s="5"/>
      <c r="E248" s="78"/>
      <c r="F248" s="79"/>
      <c r="G248" s="18"/>
      <c r="H248" s="11"/>
      <c r="I248" s="5"/>
      <c r="J248" s="12">
        <v>1</v>
      </c>
      <c r="K248" s="45" t="e">
        <f ca="1">Ценообразование!#REF!</f>
        <v>#REF!</v>
      </c>
    </row>
    <row r="249" spans="1:11" ht="8.1" customHeight="1">
      <c r="A249" s="9"/>
      <c r="B249" s="5"/>
      <c r="C249" s="5"/>
      <c r="D249" s="5"/>
      <c r="E249" s="78"/>
      <c r="F249" s="79"/>
      <c r="G249" s="17"/>
      <c r="H249" s="4"/>
      <c r="I249" s="4"/>
      <c r="J249" s="16">
        <v>1</v>
      </c>
      <c r="K249" s="45" t="e">
        <f ca="1">Ценообразование!#REF!</f>
        <v>#REF!</v>
      </c>
    </row>
    <row r="250" spans="1:11" ht="8.1" customHeight="1">
      <c r="A250" s="9"/>
      <c r="B250" s="5"/>
      <c r="C250" s="5"/>
      <c r="D250" s="5"/>
      <c r="E250" s="78"/>
      <c r="F250" s="79"/>
      <c r="G250" s="18"/>
      <c r="H250" s="4"/>
      <c r="I250" s="4"/>
      <c r="J250" s="16">
        <v>1</v>
      </c>
      <c r="K250" s="45" t="e">
        <f ca="1">Ценообразование!#REF!</f>
        <v>#REF!</v>
      </c>
    </row>
    <row r="251" spans="1:11" ht="8.1" customHeight="1">
      <c r="A251" s="10" t="s">
        <v>271</v>
      </c>
      <c r="B251" s="5"/>
      <c r="C251" s="5"/>
      <c r="D251" s="5"/>
      <c r="E251" s="78"/>
      <c r="F251" s="79"/>
      <c r="G251" s="18"/>
      <c r="H251" s="4"/>
      <c r="I251" s="4"/>
      <c r="J251" s="16">
        <v>1</v>
      </c>
      <c r="K251" s="45" t="e">
        <f ca="1">Ценообразование!#REF!</f>
        <v>#REF!</v>
      </c>
    </row>
    <row r="252" spans="1:11" ht="8.1" customHeight="1">
      <c r="A252" s="10" t="s">
        <v>272</v>
      </c>
      <c r="B252" s="5"/>
      <c r="C252" s="5"/>
      <c r="D252" s="5"/>
      <c r="E252" s="78"/>
      <c r="F252" s="79"/>
      <c r="G252" s="17"/>
      <c r="H252" s="4"/>
      <c r="I252" s="4"/>
      <c r="J252" s="16">
        <v>1</v>
      </c>
      <c r="K252" s="45" t="e">
        <f ca="1">Ценообразование!#REF!</f>
        <v>#REF!</v>
      </c>
    </row>
    <row r="253" spans="1:11" ht="8.1" customHeight="1">
      <c r="A253" s="10"/>
      <c r="B253" s="5"/>
      <c r="C253" s="5"/>
      <c r="D253" s="5"/>
      <c r="E253" s="78"/>
      <c r="F253" s="79"/>
      <c r="G253" s="18"/>
      <c r="H253" s="4"/>
      <c r="I253" s="4"/>
      <c r="J253" s="16">
        <v>1</v>
      </c>
      <c r="K253" s="45" t="e">
        <f ca="1">Ценообразование!#REF!</f>
        <v>#REF!</v>
      </c>
    </row>
    <row r="254" spans="1:11" ht="8.1" customHeight="1">
      <c r="A254" s="13"/>
      <c r="B254" s="5"/>
      <c r="C254" s="5"/>
      <c r="D254" s="5"/>
      <c r="E254" s="78"/>
      <c r="F254" s="79"/>
      <c r="G254" s="15"/>
      <c r="H254" s="4"/>
      <c r="I254" s="4"/>
      <c r="J254" s="16">
        <v>1</v>
      </c>
      <c r="K254" s="45" t="e">
        <f ca="1">Ценообразование!#REF!</f>
        <v>#REF!</v>
      </c>
    </row>
    <row r="255" spans="1:11" ht="8.1" customHeight="1">
      <c r="C255" s="5"/>
    </row>
    <row r="256" spans="1:11" ht="8.1" customHeight="1">
      <c r="A256" s="80" t="s">
        <v>264</v>
      </c>
      <c r="B256" s="73" t="s">
        <v>263</v>
      </c>
      <c r="C256" s="46" t="s">
        <v>69</v>
      </c>
      <c r="D256" s="46" t="s">
        <v>17</v>
      </c>
      <c r="E256" s="74"/>
      <c r="F256" s="75"/>
      <c r="G256" s="76" t="s">
        <v>261</v>
      </c>
      <c r="H256" s="73" t="s">
        <v>268</v>
      </c>
      <c r="I256" s="46" t="s">
        <v>69</v>
      </c>
      <c r="J256" s="46" t="s">
        <v>17</v>
      </c>
      <c r="K256" s="53"/>
    </row>
    <row r="257" spans="1:11" ht="8.1" customHeight="1">
      <c r="A257" s="81"/>
      <c r="B257" s="73"/>
      <c r="C257" s="5" t="s">
        <v>66</v>
      </c>
      <c r="D257" s="46" t="s">
        <v>67</v>
      </c>
      <c r="E257" s="74" t="s">
        <v>68</v>
      </c>
      <c r="F257" s="75"/>
      <c r="G257" s="77"/>
      <c r="H257" s="73"/>
      <c r="I257" s="46" t="s">
        <v>66</v>
      </c>
      <c r="J257" s="46" t="s">
        <v>67</v>
      </c>
      <c r="K257" s="53" t="s">
        <v>68</v>
      </c>
    </row>
    <row r="258" spans="1:11" ht="8.1" customHeight="1">
      <c r="A258" s="9"/>
      <c r="B258" s="5" t="s">
        <v>194</v>
      </c>
      <c r="C258" s="36" t="s">
        <v>382</v>
      </c>
      <c r="D258" s="5">
        <v>100</v>
      </c>
      <c r="E258" s="78" t="e">
        <f ca="1">Ценообразование!#REF!</f>
        <v>#REF!</v>
      </c>
      <c r="F258" s="79"/>
      <c r="G258" s="17"/>
      <c r="H258" s="11" t="s">
        <v>194</v>
      </c>
      <c r="I258" s="37">
        <v>4</v>
      </c>
      <c r="J258" s="12">
        <v>1000</v>
      </c>
      <c r="K258" s="45" t="e">
        <f ca="1">Ценообразование!#REF!</f>
        <v>#REF!</v>
      </c>
    </row>
    <row r="259" spans="1:11" ht="8.1" customHeight="1">
      <c r="A259" s="10"/>
      <c r="B259" s="5" t="s">
        <v>194</v>
      </c>
      <c r="C259" s="36" t="s">
        <v>383</v>
      </c>
      <c r="D259" s="5">
        <v>100</v>
      </c>
      <c r="E259" s="78" t="e">
        <f ca="1">Ценообразование!#REF!</f>
        <v>#REF!</v>
      </c>
      <c r="F259" s="79"/>
      <c r="G259" s="18"/>
      <c r="H259" s="11" t="s">
        <v>194</v>
      </c>
      <c r="I259" s="37">
        <v>6</v>
      </c>
      <c r="J259" s="12">
        <v>1000</v>
      </c>
      <c r="K259" s="45" t="e">
        <f ca="1">Ценообразование!#REF!</f>
        <v>#REF!</v>
      </c>
    </row>
    <row r="260" spans="1:11" ht="8.1" customHeight="1">
      <c r="A260" s="10"/>
      <c r="B260" s="5" t="s">
        <v>194</v>
      </c>
      <c r="C260" s="36" t="s">
        <v>346</v>
      </c>
      <c r="D260" s="5">
        <v>50</v>
      </c>
      <c r="E260" s="78" t="e">
        <f ca="1">Ценообразование!#REF!</f>
        <v>#REF!</v>
      </c>
      <c r="F260" s="79"/>
      <c r="G260" s="18"/>
      <c r="H260" s="11" t="s">
        <v>194</v>
      </c>
      <c r="I260" s="37">
        <v>8</v>
      </c>
      <c r="J260" s="12">
        <v>500</v>
      </c>
      <c r="K260" s="45" t="e">
        <f ca="1">Ценообразование!#REF!</f>
        <v>#REF!</v>
      </c>
    </row>
    <row r="261" spans="1:11" ht="8.1" customHeight="1">
      <c r="A261" s="9"/>
      <c r="B261" s="5" t="s">
        <v>194</v>
      </c>
      <c r="C261" s="36" t="s">
        <v>384</v>
      </c>
      <c r="D261" s="5">
        <v>50</v>
      </c>
      <c r="E261" s="78" t="e">
        <f ca="1">Ценообразование!#REF!</f>
        <v>#REF!</v>
      </c>
      <c r="F261" s="79"/>
      <c r="G261" s="17"/>
      <c r="H261" s="4"/>
      <c r="I261" s="4"/>
      <c r="J261" s="4"/>
      <c r="K261" s="45"/>
    </row>
    <row r="262" spans="1:11" ht="8.1" customHeight="1">
      <c r="A262" s="9"/>
      <c r="B262" s="5"/>
      <c r="C262" s="5"/>
      <c r="D262" s="5"/>
      <c r="E262" s="78"/>
      <c r="F262" s="79"/>
      <c r="G262" s="18"/>
      <c r="H262" s="4"/>
      <c r="I262" s="4"/>
      <c r="J262" s="4"/>
      <c r="K262" s="45"/>
    </row>
    <row r="263" spans="1:11" ht="8.1" customHeight="1">
      <c r="A263" s="10" t="s">
        <v>276</v>
      </c>
      <c r="B263" s="5"/>
      <c r="C263" s="5"/>
      <c r="D263" s="5"/>
      <c r="E263" s="78"/>
      <c r="F263" s="79"/>
      <c r="G263" s="18"/>
      <c r="H263" s="4"/>
      <c r="I263" s="4"/>
      <c r="J263" s="4"/>
      <c r="K263" s="45"/>
    </row>
    <row r="264" spans="1:11" ht="8.1" customHeight="1">
      <c r="A264" s="10"/>
      <c r="B264" s="5"/>
      <c r="C264" s="5"/>
      <c r="D264" s="5"/>
      <c r="E264" s="78"/>
      <c r="F264" s="79"/>
      <c r="G264" s="18" t="s">
        <v>269</v>
      </c>
      <c r="H264" s="4"/>
      <c r="I264" s="4"/>
      <c r="J264" s="4"/>
      <c r="K264" s="45"/>
    </row>
    <row r="265" spans="1:11" ht="8.1" customHeight="1">
      <c r="A265" s="13"/>
      <c r="B265" s="5"/>
      <c r="C265" s="5"/>
      <c r="D265" s="5"/>
      <c r="E265" s="78"/>
      <c r="F265" s="79"/>
      <c r="G265" s="15"/>
      <c r="H265" s="4"/>
      <c r="I265" s="4"/>
      <c r="J265" s="4"/>
      <c r="K265" s="54"/>
    </row>
    <row r="266" spans="1:11" ht="8.1" customHeight="1">
      <c r="C266" s="5"/>
    </row>
    <row r="267" spans="1:11" ht="8.1" customHeight="1">
      <c r="A267" s="80" t="s">
        <v>258</v>
      </c>
      <c r="B267" s="73" t="s">
        <v>259</v>
      </c>
      <c r="C267" s="46" t="s">
        <v>69</v>
      </c>
      <c r="D267" s="46" t="s">
        <v>17</v>
      </c>
      <c r="E267" s="74"/>
      <c r="F267" s="75"/>
      <c r="G267" s="76" t="s">
        <v>266</v>
      </c>
      <c r="H267" s="73" t="s">
        <v>267</v>
      </c>
      <c r="I267" s="46" t="s">
        <v>69</v>
      </c>
      <c r="J267" s="46" t="s">
        <v>17</v>
      </c>
      <c r="K267" s="53"/>
    </row>
    <row r="268" spans="1:11" ht="8.1" customHeight="1">
      <c r="A268" s="81"/>
      <c r="B268" s="73"/>
      <c r="C268" s="5" t="s">
        <v>66</v>
      </c>
      <c r="D268" s="46" t="s">
        <v>67</v>
      </c>
      <c r="E268" s="74" t="s">
        <v>68</v>
      </c>
      <c r="F268" s="75"/>
      <c r="G268" s="77"/>
      <c r="H268" s="73"/>
      <c r="I268" s="46" t="s">
        <v>66</v>
      </c>
      <c r="J268" s="46" t="s">
        <v>67</v>
      </c>
      <c r="K268" s="53" t="s">
        <v>68</v>
      </c>
    </row>
    <row r="269" spans="1:11" ht="8.1" customHeight="1">
      <c r="A269" s="9"/>
      <c r="B269" s="5" t="s">
        <v>398</v>
      </c>
      <c r="C269" s="5" t="s">
        <v>392</v>
      </c>
      <c r="D269" s="5">
        <v>1</v>
      </c>
      <c r="E269" s="78" t="e">
        <f ca="1">Ценообразование!#REF!</f>
        <v>#REF!</v>
      </c>
      <c r="F269" s="79"/>
      <c r="G269" s="17"/>
      <c r="H269" s="41">
        <v>203</v>
      </c>
      <c r="I269" s="37" t="s">
        <v>385</v>
      </c>
      <c r="J269" s="12">
        <v>100</v>
      </c>
      <c r="K269" s="45" t="e">
        <f ca="1">Ценообразование!#REF!</f>
        <v>#REF!</v>
      </c>
    </row>
    <row r="270" spans="1:11" ht="8.1" customHeight="1">
      <c r="A270" s="10"/>
      <c r="B270" s="5" t="s">
        <v>398</v>
      </c>
      <c r="C270" s="5" t="s">
        <v>393</v>
      </c>
      <c r="D270" s="5">
        <v>1</v>
      </c>
      <c r="E270" s="78" t="e">
        <f ca="1">Ценообразование!#REF!</f>
        <v>#REF!</v>
      </c>
      <c r="F270" s="79"/>
      <c r="G270" s="18"/>
      <c r="H270" s="37">
        <v>206</v>
      </c>
      <c r="I270" s="37" t="s">
        <v>386</v>
      </c>
      <c r="J270" s="12">
        <v>100</v>
      </c>
      <c r="K270" s="45" t="e">
        <f ca="1">Ценообразование!#REF!</f>
        <v>#REF!</v>
      </c>
    </row>
    <row r="271" spans="1:11" ht="8.1" customHeight="1">
      <c r="A271" s="10"/>
      <c r="B271" s="5"/>
      <c r="C271" s="5"/>
      <c r="D271" s="5"/>
      <c r="E271" s="78"/>
      <c r="F271" s="79"/>
      <c r="G271" s="18"/>
      <c r="H271" s="37">
        <v>209</v>
      </c>
      <c r="I271" s="37" t="s">
        <v>387</v>
      </c>
      <c r="J271" s="12">
        <v>100</v>
      </c>
      <c r="K271" s="45" t="e">
        <f ca="1">Ценообразование!#REF!</f>
        <v>#REF!</v>
      </c>
    </row>
    <row r="272" spans="1:11" ht="8.1" customHeight="1">
      <c r="A272" s="9"/>
      <c r="B272" s="5"/>
      <c r="C272" s="5"/>
      <c r="D272" s="5"/>
      <c r="E272" s="78"/>
      <c r="F272" s="79"/>
      <c r="G272" s="17"/>
      <c r="H272" s="37">
        <v>210</v>
      </c>
      <c r="I272" s="37" t="s">
        <v>388</v>
      </c>
      <c r="J272" s="16">
        <v>100</v>
      </c>
      <c r="K272" s="45" t="e">
        <f ca="1">Ценообразование!#REF!</f>
        <v>#REF!</v>
      </c>
    </row>
    <row r="273" spans="1:11" ht="8.1" customHeight="1">
      <c r="A273" s="9"/>
      <c r="B273" s="5"/>
      <c r="C273" s="5"/>
      <c r="D273" s="5"/>
      <c r="E273" s="78"/>
      <c r="F273" s="79"/>
      <c r="G273" s="18"/>
      <c r="H273" s="37">
        <v>215</v>
      </c>
      <c r="I273" s="37" t="s">
        <v>389</v>
      </c>
      <c r="J273" s="16">
        <v>100</v>
      </c>
      <c r="K273" s="45" t="e">
        <f ca="1">Ценообразование!#REF!</f>
        <v>#REF!</v>
      </c>
    </row>
    <row r="274" spans="1:11" ht="8.1" customHeight="1">
      <c r="A274" s="10"/>
      <c r="B274" s="5"/>
      <c r="C274" s="5"/>
      <c r="D274" s="5"/>
      <c r="E274" s="78"/>
      <c r="F274" s="79"/>
      <c r="G274" s="18" t="s">
        <v>279</v>
      </c>
      <c r="H274" s="37">
        <v>217</v>
      </c>
      <c r="I274" s="37" t="s">
        <v>390</v>
      </c>
      <c r="J274" s="16">
        <v>100</v>
      </c>
      <c r="K274" s="45" t="e">
        <f ca="1">Ценообразование!#REF!</f>
        <v>#REF!</v>
      </c>
    </row>
    <row r="275" spans="1:11" ht="8.1" customHeight="1">
      <c r="A275" s="10"/>
      <c r="B275" s="5"/>
      <c r="C275" s="5"/>
      <c r="D275" s="5"/>
      <c r="E275" s="78"/>
      <c r="F275" s="79"/>
      <c r="G275" s="17"/>
      <c r="H275" s="37">
        <v>219</v>
      </c>
      <c r="I275" s="37" t="s">
        <v>391</v>
      </c>
      <c r="J275" s="16">
        <v>100</v>
      </c>
      <c r="K275" s="45" t="e">
        <f ca="1">Ценообразование!#REF!</f>
        <v>#REF!</v>
      </c>
    </row>
    <row r="276" spans="1:11" ht="8.1" customHeight="1">
      <c r="A276" s="10" t="s">
        <v>277</v>
      </c>
      <c r="B276" s="5"/>
      <c r="C276" s="5"/>
      <c r="D276" s="5"/>
      <c r="E276" s="78"/>
      <c r="F276" s="79"/>
      <c r="G276" s="18"/>
      <c r="H276" s="4"/>
      <c r="I276" s="4"/>
      <c r="J276" s="4"/>
      <c r="K276" s="45"/>
    </row>
    <row r="277" spans="1:11" ht="8.1" customHeight="1">
      <c r="A277" s="13" t="s">
        <v>278</v>
      </c>
      <c r="B277" s="5"/>
      <c r="C277" s="5"/>
      <c r="D277" s="5"/>
      <c r="E277" s="78"/>
      <c r="F277" s="79"/>
      <c r="G277" s="15"/>
      <c r="H277" s="4"/>
      <c r="I277" s="4"/>
      <c r="J277" s="4"/>
      <c r="K277" s="45"/>
    </row>
    <row r="278" spans="1:11" ht="8.1" customHeight="1"/>
    <row r="279" spans="1:11" ht="8.1" customHeight="1"/>
    <row r="280" spans="1:11" ht="8.1" customHeight="1"/>
    <row r="281" spans="1:11" ht="8.1" customHeight="1"/>
    <row r="282" spans="1:11" ht="8.1" customHeight="1"/>
    <row r="283" spans="1:11" ht="8.1" customHeight="1"/>
    <row r="284" spans="1:11" ht="8.1" customHeight="1"/>
    <row r="285" spans="1:11" ht="8.1" customHeight="1"/>
    <row r="286" spans="1:11" ht="8.1" customHeight="1"/>
    <row r="287" spans="1:11" ht="8.1" customHeight="1"/>
    <row r="288" spans="1:11" ht="8.1" customHeight="1"/>
    <row r="289" ht="8.1" customHeight="1"/>
    <row r="290" ht="8.1" customHeight="1"/>
    <row r="291" ht="8.1" customHeight="1"/>
    <row r="292" ht="8.1" customHeight="1"/>
    <row r="293" ht="8.1" customHeight="1"/>
    <row r="294" ht="8.1" customHeight="1"/>
  </sheetData>
  <sheetProtection selectLockedCells="1" selectUnlockedCells="1"/>
  <customSheetViews>
    <customSheetView guid="{C6147D49-18AF-4FA1-B76A-24E182E79731}" showPageBreaks="1" printArea="1" view="pageLayout" topLeftCell="A235">
      <selection activeCell="M21" sqref="M21"/>
      <rowBreaks count="2" manualBreakCount="2">
        <brk id="91" max="16383" man="1"/>
        <brk id="186" max="10" man="1"/>
      </rowBreaks>
      <pageMargins left="0.25" right="0.25" top="0.75" bottom="0.75" header="0.3" footer="0.3"/>
      <pageSetup paperSize="9" scale="91" orientation="portrait"/>
      <headerFooter>
        <oddFooter>&amp;L    &amp;C
&amp;P &amp;RПолный прайс на www.sks-ua.org</oddFooter>
      </headerFooter>
    </customSheetView>
    <customSheetView guid="{82753D68-8AB6-B540-9208-0A405E8724A3}" scale="200" showPageBreaks="1" view="pageLayout" topLeftCell="A77">
      <selection activeCell="H77" sqref="H77:K77"/>
      <pageMargins left="0.25" right="0.25" top="0.75" bottom="0.75" header="0.3" footer="0.3"/>
      <pageSetup paperSize="9" scale="91" orientation="portrait"/>
      <headerFooter>
        <oddFooter>&amp;L    &amp;C
&amp;P &amp;RПолный прайс на www.sks-ua.org</oddFooter>
      </headerFooter>
    </customSheetView>
  </customSheetViews>
  <mergeCells count="321">
    <mergeCell ref="E259:F259"/>
    <mergeCell ref="E260:F260"/>
    <mergeCell ref="E256:F256"/>
    <mergeCell ref="E254:F254"/>
    <mergeCell ref="A244:A245"/>
    <mergeCell ref="B244:B245"/>
    <mergeCell ref="E244:F244"/>
    <mergeCell ref="E275:F275"/>
    <mergeCell ref="E246:F246"/>
    <mergeCell ref="E247:F247"/>
    <mergeCell ref="E248:F248"/>
    <mergeCell ref="E251:F251"/>
    <mergeCell ref="H244:H245"/>
    <mergeCell ref="E245:F245"/>
    <mergeCell ref="E249:F249"/>
    <mergeCell ref="E250:F250"/>
    <mergeCell ref="G244:G245"/>
    <mergeCell ref="E273:F273"/>
    <mergeCell ref="E252:F252"/>
    <mergeCell ref="E253:F253"/>
    <mergeCell ref="E272:F272"/>
    <mergeCell ref="E264:F264"/>
    <mergeCell ref="E276:F276"/>
    <mergeCell ref="E263:F263"/>
    <mergeCell ref="E271:F271"/>
    <mergeCell ref="E261:F261"/>
    <mergeCell ref="E262:F262"/>
    <mergeCell ref="A267:A268"/>
    <mergeCell ref="B267:B268"/>
    <mergeCell ref="E267:F267"/>
    <mergeCell ref="E274:F274"/>
    <mergeCell ref="E265:F265"/>
    <mergeCell ref="H267:H268"/>
    <mergeCell ref="E268:F268"/>
    <mergeCell ref="E269:F269"/>
    <mergeCell ref="E270:F270"/>
    <mergeCell ref="A256:A257"/>
    <mergeCell ref="B256:B257"/>
    <mergeCell ref="G256:G257"/>
    <mergeCell ref="H256:H257"/>
    <mergeCell ref="E257:F257"/>
    <mergeCell ref="E258:F258"/>
    <mergeCell ref="E277:F277"/>
    <mergeCell ref="G267:G268"/>
    <mergeCell ref="E234:F234"/>
    <mergeCell ref="E235:F235"/>
    <mergeCell ref="E236:F236"/>
    <mergeCell ref="E237:F237"/>
    <mergeCell ref="E238:F238"/>
    <mergeCell ref="E239:F239"/>
    <mergeCell ref="E240:F240"/>
    <mergeCell ref="E241:F241"/>
    <mergeCell ref="A232:A233"/>
    <mergeCell ref="B232:B233"/>
    <mergeCell ref="E232:F232"/>
    <mergeCell ref="G232:G233"/>
    <mergeCell ref="E242:F242"/>
    <mergeCell ref="E228:F228"/>
    <mergeCell ref="E229:F229"/>
    <mergeCell ref="E230:F230"/>
    <mergeCell ref="H232:H233"/>
    <mergeCell ref="E233:F233"/>
    <mergeCell ref="G220:G221"/>
    <mergeCell ref="H220:H221"/>
    <mergeCell ref="E221:F221"/>
    <mergeCell ref="E222:F222"/>
    <mergeCell ref="E223:F223"/>
    <mergeCell ref="E224:F224"/>
    <mergeCell ref="E225:F225"/>
    <mergeCell ref="E226:F226"/>
    <mergeCell ref="E211:F211"/>
    <mergeCell ref="E212:F212"/>
    <mergeCell ref="E227:F227"/>
    <mergeCell ref="E213:F213"/>
    <mergeCell ref="E214:F214"/>
    <mergeCell ref="E215:F215"/>
    <mergeCell ref="E216:F216"/>
    <mergeCell ref="E217:F217"/>
    <mergeCell ref="E218:F218"/>
    <mergeCell ref="G208:G209"/>
    <mergeCell ref="H208:H209"/>
    <mergeCell ref="E209:F209"/>
    <mergeCell ref="E210:F210"/>
    <mergeCell ref="A220:A221"/>
    <mergeCell ref="B220:B221"/>
    <mergeCell ref="E220:F220"/>
    <mergeCell ref="A208:A209"/>
    <mergeCell ref="B208:B209"/>
    <mergeCell ref="E208:F208"/>
    <mergeCell ref="E204:F204"/>
    <mergeCell ref="E205:F205"/>
    <mergeCell ref="G199:G200"/>
    <mergeCell ref="H199:H200"/>
    <mergeCell ref="E200:F200"/>
    <mergeCell ref="E201:F201"/>
    <mergeCell ref="E206:F206"/>
    <mergeCell ref="E191:F191"/>
    <mergeCell ref="E192:F192"/>
    <mergeCell ref="E193:F193"/>
    <mergeCell ref="E194:F194"/>
    <mergeCell ref="E195:F195"/>
    <mergeCell ref="E196:F196"/>
    <mergeCell ref="E197:F197"/>
    <mergeCell ref="E202:F202"/>
    <mergeCell ref="E203:F203"/>
    <mergeCell ref="A199:A200"/>
    <mergeCell ref="B199:B200"/>
    <mergeCell ref="E199:F199"/>
    <mergeCell ref="H187:H188"/>
    <mergeCell ref="E188:F188"/>
    <mergeCell ref="E189:F189"/>
    <mergeCell ref="E190:F190"/>
    <mergeCell ref="G187:G188"/>
    <mergeCell ref="A64:A65"/>
    <mergeCell ref="A50:A51"/>
    <mergeCell ref="A79:A80"/>
    <mergeCell ref="E65:F65"/>
    <mergeCell ref="E66:F66"/>
    <mergeCell ref="E67:F67"/>
    <mergeCell ref="B62:F62"/>
    <mergeCell ref="E55:F55"/>
    <mergeCell ref="E57:F57"/>
    <mergeCell ref="E56:F56"/>
    <mergeCell ref="H93:H94"/>
    <mergeCell ref="H62:K62"/>
    <mergeCell ref="E88:F88"/>
    <mergeCell ref="E89:F89"/>
    <mergeCell ref="E90:F90"/>
    <mergeCell ref="G79:G80"/>
    <mergeCell ref="H79:H80"/>
    <mergeCell ref="E64:F64"/>
    <mergeCell ref="E76:F76"/>
    <mergeCell ref="E75:F75"/>
    <mergeCell ref="A40:A41"/>
    <mergeCell ref="A187:A188"/>
    <mergeCell ref="B187:B188"/>
    <mergeCell ref="E187:F187"/>
    <mergeCell ref="E51:F51"/>
    <mergeCell ref="B50:B51"/>
    <mergeCell ref="E50:F50"/>
    <mergeCell ref="E94:F94"/>
    <mergeCell ref="E61:F61"/>
    <mergeCell ref="B64:B65"/>
    <mergeCell ref="H50:H51"/>
    <mergeCell ref="E41:F41"/>
    <mergeCell ref="G40:G41"/>
    <mergeCell ref="H40:H41"/>
    <mergeCell ref="E42:F42"/>
    <mergeCell ref="E43:F43"/>
    <mergeCell ref="E44:F44"/>
    <mergeCell ref="E45:F45"/>
    <mergeCell ref="E46:F46"/>
    <mergeCell ref="G50:G51"/>
    <mergeCell ref="B40:B41"/>
    <mergeCell ref="E40:F40"/>
    <mergeCell ref="B79:B80"/>
    <mergeCell ref="E79:F79"/>
    <mergeCell ref="E69:F69"/>
    <mergeCell ref="E70:F70"/>
    <mergeCell ref="E58:F58"/>
    <mergeCell ref="E59:F59"/>
    <mergeCell ref="E60:F60"/>
    <mergeCell ref="E54:F54"/>
    <mergeCell ref="G7:G8"/>
    <mergeCell ref="H7:H8"/>
    <mergeCell ref="A26:A27"/>
    <mergeCell ref="B26:B27"/>
    <mergeCell ref="E26:F26"/>
    <mergeCell ref="G26:G27"/>
    <mergeCell ref="H26:H27"/>
    <mergeCell ref="E27:F27"/>
    <mergeCell ref="A7:A8"/>
    <mergeCell ref="B7:B8"/>
    <mergeCell ref="E7:F7"/>
    <mergeCell ref="E8:F8"/>
    <mergeCell ref="E38:F38"/>
    <mergeCell ref="E28:F28"/>
    <mergeCell ref="E29:F29"/>
    <mergeCell ref="E30:F30"/>
    <mergeCell ref="E31:F31"/>
    <mergeCell ref="E32:F32"/>
    <mergeCell ref="E33:F33"/>
    <mergeCell ref="E34:F34"/>
    <mergeCell ref="E35:F35"/>
    <mergeCell ref="E37:F37"/>
    <mergeCell ref="E52:F52"/>
    <mergeCell ref="E53:F53"/>
    <mergeCell ref="E36:F36"/>
    <mergeCell ref="E47:F47"/>
    <mergeCell ref="E48:F48"/>
    <mergeCell ref="E68:F68"/>
    <mergeCell ref="E91:F91"/>
    <mergeCell ref="E83:F83"/>
    <mergeCell ref="E74:F74"/>
    <mergeCell ref="E87:F87"/>
    <mergeCell ref="G93:G94"/>
    <mergeCell ref="E71:F71"/>
    <mergeCell ref="E72:F72"/>
    <mergeCell ref="E73:F73"/>
    <mergeCell ref="H64:H65"/>
    <mergeCell ref="E84:F84"/>
    <mergeCell ref="E85:F85"/>
    <mergeCell ref="E86:F86"/>
    <mergeCell ref="E80:F80"/>
    <mergeCell ref="B77:F77"/>
    <mergeCell ref="E81:F81"/>
    <mergeCell ref="E82:F82"/>
    <mergeCell ref="G64:G65"/>
    <mergeCell ref="H77:K77"/>
    <mergeCell ref="E104:F104"/>
    <mergeCell ref="A93:A94"/>
    <mergeCell ref="B93:B94"/>
    <mergeCell ref="E93:F93"/>
    <mergeCell ref="E105:F105"/>
    <mergeCell ref="E97:F97"/>
    <mergeCell ref="E98:F98"/>
    <mergeCell ref="E99:F99"/>
    <mergeCell ref="E95:F95"/>
    <mergeCell ref="E96:F96"/>
    <mergeCell ref="E100:F100"/>
    <mergeCell ref="E101:F101"/>
    <mergeCell ref="E102:F102"/>
    <mergeCell ref="E103:F103"/>
    <mergeCell ref="H107:H108"/>
    <mergeCell ref="E108:F108"/>
    <mergeCell ref="E109:F109"/>
    <mergeCell ref="E110:F110"/>
    <mergeCell ref="G107:G108"/>
    <mergeCell ref="A107:A108"/>
    <mergeCell ref="B107:B108"/>
    <mergeCell ref="E107:F107"/>
    <mergeCell ref="G121:G122"/>
    <mergeCell ref="H121:H122"/>
    <mergeCell ref="E122:F122"/>
    <mergeCell ref="E112:F112"/>
    <mergeCell ref="E113:F113"/>
    <mergeCell ref="E114:F114"/>
    <mergeCell ref="A149:A150"/>
    <mergeCell ref="B149:B150"/>
    <mergeCell ref="E149:F149"/>
    <mergeCell ref="E139:F139"/>
    <mergeCell ref="E140:F140"/>
    <mergeCell ref="E111:F111"/>
    <mergeCell ref="A121:A122"/>
    <mergeCell ref="B121:B122"/>
    <mergeCell ref="E121:F121"/>
    <mergeCell ref="E115:F115"/>
    <mergeCell ref="E116:F116"/>
    <mergeCell ref="E117:F117"/>
    <mergeCell ref="E118:F118"/>
    <mergeCell ref="E119:F119"/>
    <mergeCell ref="H163:H164"/>
    <mergeCell ref="E164:F164"/>
    <mergeCell ref="E158:F158"/>
    <mergeCell ref="E159:F159"/>
    <mergeCell ref="E160:F160"/>
    <mergeCell ref="E129:F129"/>
    <mergeCell ref="E134:F134"/>
    <mergeCell ref="E131:F131"/>
    <mergeCell ref="E130:F130"/>
    <mergeCell ref="E125:F125"/>
    <mergeCell ref="E126:F126"/>
    <mergeCell ref="E127:F127"/>
    <mergeCell ref="E128:F128"/>
    <mergeCell ref="E123:F123"/>
    <mergeCell ref="E124:F124"/>
    <mergeCell ref="E132:F132"/>
    <mergeCell ref="E133:F133"/>
    <mergeCell ref="E161:F161"/>
    <mergeCell ref="G163:G164"/>
    <mergeCell ref="E153:F153"/>
    <mergeCell ref="E154:F154"/>
    <mergeCell ref="E137:F137"/>
    <mergeCell ref="E138:F138"/>
    <mergeCell ref="E144:F144"/>
    <mergeCell ref="E145:F145"/>
    <mergeCell ref="H135:H136"/>
    <mergeCell ref="E165:F165"/>
    <mergeCell ref="E166:F166"/>
    <mergeCell ref="E167:F167"/>
    <mergeCell ref="E155:F155"/>
    <mergeCell ref="E156:F156"/>
    <mergeCell ref="E157:F157"/>
    <mergeCell ref="G149:G150"/>
    <mergeCell ref="E151:F151"/>
    <mergeCell ref="E152:F152"/>
    <mergeCell ref="G135:G136"/>
    <mergeCell ref="E136:F136"/>
    <mergeCell ref="H149:H150"/>
    <mergeCell ref="E150:F150"/>
    <mergeCell ref="E135:F135"/>
    <mergeCell ref="E143:F143"/>
    <mergeCell ref="E146:F146"/>
    <mergeCell ref="E147:F147"/>
    <mergeCell ref="E141:F141"/>
    <mergeCell ref="E142:F142"/>
    <mergeCell ref="A163:A164"/>
    <mergeCell ref="B163:B164"/>
    <mergeCell ref="E163:F163"/>
    <mergeCell ref="E175:F175"/>
    <mergeCell ref="E173:F173"/>
    <mergeCell ref="E174:F174"/>
    <mergeCell ref="A177:A178"/>
    <mergeCell ref="E168:F168"/>
    <mergeCell ref="E169:F169"/>
    <mergeCell ref="E185:F185"/>
    <mergeCell ref="E181:F181"/>
    <mergeCell ref="E179:F179"/>
    <mergeCell ref="E180:F180"/>
    <mergeCell ref="E170:F170"/>
    <mergeCell ref="E171:F171"/>
    <mergeCell ref="E172:F172"/>
    <mergeCell ref="H177:H178"/>
    <mergeCell ref="E178:F178"/>
    <mergeCell ref="B177:B178"/>
    <mergeCell ref="G177:G178"/>
    <mergeCell ref="E177:F177"/>
    <mergeCell ref="E186:F186"/>
    <mergeCell ref="E182:F182"/>
    <mergeCell ref="E183:F183"/>
    <mergeCell ref="E184:F184"/>
  </mergeCells>
  <phoneticPr fontId="1" type="noConversion"/>
  <hyperlinks>
    <hyperlink ref="A5" r:id="rId1" display="www.sks-ua.org"/>
  </hyperlinks>
  <pageMargins left="0.25" right="0.25" top="0.75" bottom="0.75" header="0.3" footer="0.3"/>
  <pageSetup paperSize="9" scale="91" orientation="portrait"/>
  <headerFooter>
    <oddFooter>&amp;L    &amp;C
&amp;P &amp;RПолный прайс на www.sks-ua.org</oddFooter>
  </headerFooter>
  <rowBreaks count="2" manualBreakCount="2">
    <brk id="91" max="16383" man="1"/>
    <brk id="186" max="1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D1:J1"/>
  <sheetViews>
    <sheetView zoomScale="155" zoomScaleNormal="155" workbookViewId="0">
      <selection activeCell="D14" sqref="D14"/>
    </sheetView>
  </sheetViews>
  <sheetFormatPr defaultColWidth="5.375" defaultRowHeight="8.1" customHeight="1"/>
  <cols>
    <col min="4" max="5" width="5.375" style="44"/>
    <col min="6" max="6" width="5.375" style="48"/>
    <col min="9" max="10" width="5.375" style="44"/>
  </cols>
  <sheetData/>
  <customSheetViews>
    <customSheetView guid="{C6147D49-18AF-4FA1-B76A-24E182E79731}" scale="150">
      <selection activeCell="O24" sqref="O24"/>
      <pageMargins left="0.75" right="0.75" top="1" bottom="1" header="0.5" footer="0.5"/>
      <pageSetup paperSize="9" orientation="portrait"/>
    </customSheetView>
    <customSheetView guid="{82753D68-8AB6-B540-9208-0A405E8724A3}" scale="150">
      <selection activeCell="O24" sqref="O24"/>
      <pageMargins left="0.75" right="0.75" top="1" bottom="1" header="0.5" footer="0.5"/>
      <pageSetup paperSize="9" orientation="portrait"/>
    </customSheetView>
  </customSheetViews>
  <phoneticPr fontId="1" type="noConversion"/>
  <pageMargins left="0.75" right="0.75" top="1" bottom="1" header="0.5" footer="0.5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IV65536"/>
    </sheetView>
  </sheetViews>
  <sheetFormatPr defaultColWidth="12.375" defaultRowHeight="63" customHeight="1"/>
  <sheetData/>
  <customSheetViews>
    <customSheetView guid="{C6147D49-18AF-4FA1-B76A-24E182E79731}" state="hidden">
      <selection sqref="A1:IV65536"/>
      <pageMargins left="0.75" right="0.75" top="1" bottom="1" header="0.5" footer="0.5"/>
    </customSheetView>
    <customSheetView guid="{82753D68-8AB6-B540-9208-0A405E8724A3}" state="hidden">
      <selection sqref="A1:IV65536"/>
      <pageMargins left="0.75" right="0.75" top="1" bottom="1" header="0.5" footer="0.5"/>
    </customSheetView>
  </customSheetViews>
  <phoneticPr fontId="1" type="noConversion"/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Прайс</vt:lpstr>
      <vt:lpstr>Ценообразование</vt:lpstr>
      <vt:lpstr>Лист4</vt:lpstr>
      <vt:lpstr>Лист1</vt:lpstr>
      <vt:lpstr>Прайс!Область_печати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</dc:creator>
  <cp:lastModifiedBy>Админ</cp:lastModifiedBy>
  <cp:lastPrinted>2015-05-29T15:10:41Z</cp:lastPrinted>
  <dcterms:created xsi:type="dcterms:W3CDTF">2015-04-06T09:22:42Z</dcterms:created>
  <dcterms:modified xsi:type="dcterms:W3CDTF">2017-02-09T07:47:16Z</dcterms:modified>
</cp:coreProperties>
</file>